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975" yWindow="645" windowWidth="3990" windowHeight="8820"/>
  </bookViews>
  <sheets>
    <sheet name="Adquisiciones  " sheetId="1" r:id="rId1"/>
    <sheet name="archivo de datos" sheetId="2" r:id="rId2"/>
    <sheet name="Hoja1" sheetId="3" r:id="rId3"/>
  </sheets>
  <definedNames>
    <definedName name="_xlnm._FilterDatabase" localSheetId="0" hidden="1">'Adquisiciones  '!$A$4:$S$174</definedName>
    <definedName name="_xlnm.Print_Area" localSheetId="0">'Adquisiciones  '!$A$1:$Q$14</definedName>
    <definedName name="_xlnm.Print_Titles" localSheetId="0">'Adquisiciones  '!$4:$4</definedName>
  </definedNames>
  <calcPr calcId="145621"/>
  <webPublishing codePage="0"/>
</workbook>
</file>

<file path=xl/calcChain.xml><?xml version="1.0" encoding="utf-8"?>
<calcChain xmlns="http://schemas.openxmlformats.org/spreadsheetml/2006/main">
  <c r="J63" i="1" l="1"/>
  <c r="I63" i="1"/>
  <c r="J61" i="1"/>
  <c r="I61" i="1"/>
</calcChain>
</file>

<file path=xl/sharedStrings.xml><?xml version="1.0" encoding="utf-8"?>
<sst xmlns="http://schemas.openxmlformats.org/spreadsheetml/2006/main" count="109195" uniqueCount="108022">
  <si>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</si>
  <si>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</si>
  <si>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</si>
  <si>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</si>
  <si>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</si>
  <si>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</si>
  <si>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</si>
  <si>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</si>
  <si>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</si>
  <si>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</si>
  <si>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</si>
  <si>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</si>
  <si>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</si>
  <si>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</si>
  <si>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</si>
  <si>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</si>
  <si>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</si>
  <si>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</si>
  <si>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</si>
  <si>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</si>
  <si>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</si>
  <si>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</si>
  <si>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</si>
  <si>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</si>
  <si>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</si>
  <si>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</si>
  <si>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</si>
  <si>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</si>
  <si>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</si>
  <si>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</si>
  <si>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</si>
  <si>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</si>
  <si>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</si>
  <si>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</si>
  <si>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</si>
  <si>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</si>
  <si>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</si>
  <si>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</si>
  <si>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</si>
  <si>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</si>
  <si>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</si>
  <si>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</si>
  <si>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</si>
  <si>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</si>
  <si>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</si>
  <si>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</si>
  <si>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</si>
  <si>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</si>
  <si>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</si>
  <si>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</si>
  <si>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</si>
  <si>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</si>
  <si>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</si>
  <si>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</si>
  <si>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</si>
  <si>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</si>
  <si>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</si>
  <si>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</si>
  <si>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</si>
  <si>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</si>
  <si>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</si>
  <si>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</si>
  <si>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</si>
  <si>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</si>
  <si>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</si>
  <si>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</si>
  <si>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</si>
  <si>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</si>
  <si>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</si>
  <si>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</si>
  <si>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</si>
  <si>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</si>
  <si>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</si>
  <si>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</si>
  <si>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</si>
  <si>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</si>
  <si>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</si>
  <si>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</si>
  <si>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</si>
  <si>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</si>
  <si>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</si>
  <si>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</si>
  <si>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</si>
  <si>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</si>
  <si>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</si>
  <si>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</si>
  <si>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</si>
  <si>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</si>
  <si>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</si>
  <si>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</si>
  <si>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</si>
  <si>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</si>
  <si>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</si>
  <si>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</si>
  <si>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</si>
  <si>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</si>
  <si>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</si>
  <si>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</si>
  <si>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</si>
  <si>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</si>
  <si>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</si>
  <si>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</si>
  <si>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</si>
  <si>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</si>
  <si>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</si>
  <si>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</si>
  <si>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</si>
  <si>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</si>
  <si>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</si>
  <si>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</si>
  <si>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</si>
  <si>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</si>
  <si>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</si>
  <si>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</si>
  <si>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</si>
  <si>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</si>
  <si>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</si>
  <si>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</si>
  <si>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</si>
  <si>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</si>
  <si>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</si>
  <si>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</si>
  <si>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</si>
  <si>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</si>
  <si>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</si>
  <si>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</si>
  <si>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</si>
  <si>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</si>
  <si>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</si>
  <si>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</si>
  <si>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</si>
  <si>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</si>
  <si>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</si>
  <si>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</si>
  <si>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</si>
  <si>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</si>
  <si>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</si>
  <si>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</si>
  <si>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</si>
  <si>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</si>
  <si>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</si>
  <si>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</si>
  <si>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</si>
  <si>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</si>
  <si>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</si>
  <si>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</si>
  <si>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</si>
  <si>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</si>
  <si>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</si>
  <si>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</si>
  <si>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</si>
  <si>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</si>
  <si>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</si>
  <si>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</si>
  <si>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</si>
  <si>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</si>
  <si>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</si>
  <si>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</si>
  <si>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</si>
  <si>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</si>
  <si>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</si>
  <si>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</si>
  <si>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</si>
  <si>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</si>
  <si>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</si>
  <si>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</si>
  <si>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</si>
  <si>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</si>
  <si>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</si>
  <si>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</si>
  <si>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</si>
  <si>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</si>
  <si>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</si>
  <si>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</si>
  <si>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</si>
  <si>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</si>
  <si>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</si>
  <si>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</si>
  <si>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</si>
  <si>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</si>
  <si>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</si>
  <si>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</si>
  <si>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</si>
  <si>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</si>
  <si>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</si>
  <si>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</si>
  <si>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</si>
  <si>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</si>
  <si>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</si>
  <si>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</si>
  <si>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</si>
  <si>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</si>
  <si>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</si>
  <si>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</si>
  <si>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</si>
  <si>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</si>
  <si>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</si>
  <si>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</si>
  <si>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</si>
  <si>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</si>
  <si>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</si>
  <si>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</si>
  <si>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</si>
  <si>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</si>
  <si>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</si>
  <si>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</si>
  <si>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</si>
  <si>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</si>
  <si>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</si>
  <si>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</si>
  <si>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</si>
  <si>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</si>
  <si>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</si>
  <si>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</si>
  <si>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</si>
  <si>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</si>
  <si>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</si>
  <si>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</si>
  <si>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</si>
  <si>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</si>
  <si>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</si>
  <si>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</si>
  <si>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</si>
  <si>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</si>
  <si>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</si>
  <si>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</si>
  <si>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</si>
  <si>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</si>
  <si>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</si>
  <si>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</si>
  <si>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</si>
  <si>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</si>
  <si>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</si>
  <si>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</si>
  <si>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</si>
  <si>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</si>
  <si>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</si>
  <si>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</si>
  <si>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</si>
  <si>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</si>
  <si>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</si>
  <si>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</si>
  <si>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</si>
  <si>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</si>
  <si>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</si>
  <si>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</si>
  <si>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</si>
  <si>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</si>
  <si>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</si>
  <si>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</si>
  <si>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</si>
  <si>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</si>
  <si>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</si>
  <si>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</si>
  <si>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</si>
  <si>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</si>
  <si>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</si>
  <si>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</si>
  <si>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</si>
  <si>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</si>
  <si>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</si>
  <si>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</si>
  <si>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</si>
  <si>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</si>
  <si>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</si>
  <si>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</si>
  <si>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</si>
  <si>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</si>
  <si>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</si>
  <si>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</si>
  <si>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</si>
  <si>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</si>
  <si>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</si>
  <si>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</si>
  <si>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</si>
  <si>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</si>
  <si>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</si>
  <si>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</si>
  <si>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</si>
  <si>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</si>
  <si>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</si>
  <si>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</si>
  <si>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</si>
  <si>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</si>
  <si>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</si>
  <si>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</si>
  <si>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</si>
  <si>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</si>
  <si>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</si>
  <si>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</si>
  <si>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</si>
  <si>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</si>
  <si>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</si>
  <si>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</si>
  <si>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</si>
  <si>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</si>
  <si>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</si>
  <si>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</si>
  <si>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</si>
  <si>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</si>
  <si>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</si>
  <si>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</si>
  <si>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</si>
  <si>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</si>
  <si>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</si>
  <si>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</si>
  <si>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</si>
  <si>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</si>
  <si>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</si>
  <si>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</si>
  <si>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</si>
  <si>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</si>
  <si>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</si>
  <si>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</si>
  <si>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</si>
  <si>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</si>
  <si>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</si>
  <si>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</si>
  <si>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</si>
  <si>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</si>
  <si>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</si>
  <si>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</si>
  <si>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</si>
  <si>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</si>
  <si>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</si>
  <si>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</si>
  <si>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</si>
  <si>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</si>
  <si>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</si>
  <si>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</si>
  <si>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</si>
  <si>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</si>
  <si>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</si>
  <si>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</si>
  <si>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</si>
  <si>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</si>
  <si>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</si>
  <si>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</si>
  <si>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</si>
  <si>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</si>
  <si>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</si>
  <si>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</si>
  <si>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</si>
  <si>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</si>
  <si>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</si>
  <si>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</si>
  <si>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</si>
  <si>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</si>
  <si>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</si>
  <si>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</si>
  <si>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</si>
  <si>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</si>
  <si>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</si>
  <si>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</si>
  <si>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</si>
  <si>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</si>
  <si>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</si>
  <si>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</si>
  <si>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</si>
  <si>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</si>
  <si>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</si>
  <si>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</si>
  <si>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</si>
  <si>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</si>
  <si>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</si>
  <si>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</si>
  <si>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</si>
  <si>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</si>
  <si>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</si>
  <si>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</si>
  <si>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</si>
  <si>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</si>
  <si>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</si>
  <si>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</si>
  <si>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</si>
  <si>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</si>
  <si>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</si>
  <si>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</si>
  <si>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</si>
  <si>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</si>
  <si>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</si>
  <si>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</si>
  <si>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</si>
  <si>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</si>
  <si>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</si>
  <si>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</si>
  <si>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</si>
  <si>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</si>
  <si>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</si>
  <si>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</si>
  <si>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</si>
  <si>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</si>
  <si>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</si>
  <si>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</si>
  <si>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</si>
  <si>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</si>
  <si>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</si>
  <si>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</si>
  <si>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</si>
  <si>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</si>
  <si>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</si>
  <si>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</si>
  <si>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</si>
  <si>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</si>
  <si>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</si>
  <si>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</si>
  <si>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</si>
  <si>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</si>
  <si>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</si>
  <si>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</si>
  <si>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</si>
  <si>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</si>
  <si>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</si>
  <si>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</si>
  <si>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</si>
  <si>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</si>
  <si>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</si>
  <si>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</si>
  <si>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</si>
  <si>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</si>
  <si>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</si>
  <si>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</si>
  <si>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</si>
  <si>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</si>
  <si>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</si>
  <si>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</si>
  <si>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</si>
  <si>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</si>
  <si>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</si>
  <si>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</si>
  <si>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</si>
  <si>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</si>
  <si>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</si>
  <si>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</si>
  <si>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</si>
  <si>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</si>
  <si>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</si>
  <si>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</si>
  <si>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</si>
  <si>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</si>
  <si>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</si>
  <si>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</si>
  <si>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</si>
  <si>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</si>
  <si>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</si>
  <si>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</si>
  <si>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</si>
  <si>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</si>
  <si>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</si>
  <si>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</si>
  <si>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</si>
  <si>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</si>
  <si>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</si>
  <si>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</si>
  <si>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</si>
  <si>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</si>
  <si>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</si>
  <si>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</si>
  <si>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</si>
  <si>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</si>
  <si>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</si>
  <si>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</si>
  <si>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</si>
  <si>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</si>
  <si>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</si>
  <si>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</si>
  <si>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</si>
  <si>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</si>
  <si>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</si>
  <si>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</si>
  <si>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</si>
  <si>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</si>
  <si>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</si>
  <si>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</si>
  <si>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</si>
  <si>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</si>
  <si>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</si>
  <si>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</si>
  <si>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</si>
  <si>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</si>
  <si>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</si>
  <si>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</si>
  <si>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</si>
  <si>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</si>
  <si>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</si>
  <si>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</si>
  <si>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</si>
  <si>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</si>
  <si>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</si>
  <si>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</si>
  <si>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</si>
  <si>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</si>
  <si>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</si>
  <si>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</si>
  <si>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</si>
  <si>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</si>
  <si>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</si>
  <si>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</si>
  <si>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</si>
  <si>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</si>
  <si>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</si>
  <si>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</si>
  <si>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</si>
  <si>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</si>
  <si>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</si>
  <si>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</si>
  <si>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</si>
  <si>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</si>
  <si>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</si>
  <si>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</si>
  <si>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</si>
  <si>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</si>
  <si>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</si>
  <si>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</si>
  <si>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</si>
  <si>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</si>
  <si>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</si>
  <si>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</si>
  <si>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</si>
  <si>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</si>
  <si>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</si>
  <si>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</si>
  <si>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</si>
  <si>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</si>
  <si>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</si>
  <si>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</si>
  <si>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</si>
  <si>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</si>
  <si>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</si>
  <si>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</si>
  <si>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</si>
  <si>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</si>
  <si>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</si>
  <si>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</si>
  <si>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</si>
  <si>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</si>
  <si>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</si>
  <si>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</si>
  <si>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</si>
  <si>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</si>
  <si>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</si>
  <si>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</si>
  <si>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</si>
  <si>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</si>
  <si>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</si>
  <si>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</si>
  <si>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</si>
  <si>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</si>
  <si>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</si>
  <si>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</si>
  <si>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</si>
  <si>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</si>
  <si>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</si>
  <si>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</si>
  <si>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</si>
  <si>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</si>
  <si>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</si>
  <si>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</si>
  <si>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</si>
  <si>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</si>
  <si>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</si>
  <si>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</si>
  <si>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</si>
  <si>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</si>
  <si>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</si>
  <si>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</si>
  <si>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</si>
  <si>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</si>
  <si>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</si>
  <si>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</si>
  <si>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</si>
  <si>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</si>
  <si>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</si>
  <si>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</si>
  <si>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</si>
  <si>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</si>
  <si>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</si>
  <si>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</si>
  <si>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</si>
  <si>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</si>
  <si>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</si>
  <si>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</si>
  <si>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</si>
  <si>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</si>
  <si>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</si>
  <si>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</si>
  <si>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</si>
  <si>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</si>
  <si>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</si>
  <si>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</si>
  <si>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</si>
  <si>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</si>
  <si>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</si>
  <si>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</si>
  <si>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</si>
  <si>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</si>
  <si>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</si>
  <si>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</si>
  <si>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</si>
  <si>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</si>
  <si>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</si>
  <si>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</si>
  <si>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</si>
  <si>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</si>
  <si>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</si>
  <si>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</si>
  <si>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</si>
  <si>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</si>
  <si>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</si>
  <si>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</si>
  <si>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</si>
  <si>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</si>
  <si>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</si>
  <si>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</si>
  <si>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</si>
  <si>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</si>
  <si>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</si>
  <si>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</si>
  <si>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</si>
  <si>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</si>
  <si>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</si>
  <si>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</si>
  <si>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</si>
  <si>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</si>
  <si>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</si>
  <si>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</si>
  <si>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</si>
  <si>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</si>
  <si>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</si>
  <si>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</si>
  <si>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</si>
  <si>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</si>
  <si>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</si>
  <si>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</si>
  <si>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</si>
  <si>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</si>
  <si>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</si>
  <si>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</si>
  <si>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</si>
  <si>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</si>
  <si>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</si>
  <si>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</si>
  <si>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</si>
  <si>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</si>
  <si>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</si>
  <si>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</si>
  <si>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</si>
  <si>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</si>
  <si>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</si>
  <si>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</si>
  <si>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</si>
  <si>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</si>
  <si>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</si>
  <si>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</si>
  <si>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</si>
  <si>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</si>
  <si>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</si>
  <si>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</si>
  <si>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</si>
  <si>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</si>
  <si>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</si>
  <si>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</si>
  <si>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</si>
  <si>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</si>
  <si>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</si>
  <si>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</si>
  <si>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</si>
  <si>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</si>
  <si>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</si>
  <si>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</si>
  <si>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</si>
  <si>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</si>
  <si>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</si>
  <si>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</si>
  <si>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</si>
  <si>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</si>
  <si>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</si>
  <si>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</si>
  <si>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</si>
  <si>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</si>
  <si>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</si>
  <si>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</si>
  <si>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</si>
  <si>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</si>
  <si>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</si>
  <si>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</si>
  <si>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</si>
  <si>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</si>
  <si>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</si>
  <si>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</si>
  <si>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</si>
  <si>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</si>
  <si>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</si>
  <si>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</si>
  <si>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</si>
  <si>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</si>
  <si>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</si>
  <si>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</si>
  <si>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</si>
  <si>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</si>
  <si>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</si>
  <si>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</si>
  <si>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</si>
  <si>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</si>
  <si>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</si>
  <si>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</si>
  <si>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</si>
  <si>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</si>
  <si>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</si>
  <si>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</si>
  <si>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</si>
  <si>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</si>
  <si>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</si>
  <si>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</si>
  <si>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</si>
  <si>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</si>
  <si>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</si>
  <si>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</si>
  <si>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</si>
  <si>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</si>
  <si>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</si>
  <si>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</si>
  <si>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</si>
  <si>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</si>
  <si>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</si>
  <si>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</si>
  <si>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</si>
  <si>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</si>
  <si>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</si>
  <si>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</si>
  <si>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</si>
  <si>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</si>
  <si>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</si>
  <si>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</si>
  <si>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</si>
  <si>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</si>
  <si>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</si>
  <si>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</si>
  <si>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</si>
  <si>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</si>
  <si>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</si>
  <si>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</si>
  <si>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</si>
  <si>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</si>
  <si>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</si>
  <si>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</si>
  <si>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</si>
  <si>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</si>
  <si>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</si>
  <si>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</si>
  <si>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</si>
  <si>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</si>
  <si>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</si>
  <si>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</si>
  <si>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</si>
  <si>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</si>
  <si>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</si>
  <si>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</si>
  <si>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</si>
  <si>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</si>
  <si>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</si>
  <si>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</si>
  <si>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</si>
  <si>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</si>
  <si>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</si>
  <si>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</si>
  <si>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</si>
  <si>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</si>
  <si>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</si>
  <si>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</si>
  <si>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</si>
  <si>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</si>
  <si>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</si>
  <si>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</si>
  <si>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</si>
  <si>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</si>
  <si>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</si>
  <si>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</si>
  <si>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</si>
  <si>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</si>
  <si>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</si>
  <si>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</si>
  <si>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</si>
  <si>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</si>
  <si>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</si>
  <si>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</si>
  <si>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</si>
  <si>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</si>
  <si>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</si>
  <si>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</si>
  <si>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</si>
  <si>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</si>
  <si>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</si>
  <si>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</si>
  <si>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</si>
  <si>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</si>
  <si>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</si>
  <si>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</si>
  <si>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</si>
  <si>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</si>
  <si>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</si>
  <si>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</si>
  <si>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</si>
  <si>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</si>
  <si>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</si>
  <si>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</si>
  <si>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</si>
  <si>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</si>
  <si>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</si>
  <si>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</si>
  <si>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</si>
  <si>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</si>
  <si>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</si>
  <si>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</si>
  <si>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</si>
  <si>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</si>
  <si>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</si>
  <si>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</si>
  <si>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</si>
  <si>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</si>
  <si>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</si>
  <si>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</si>
  <si>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</si>
  <si>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</si>
  <si>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</si>
  <si>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</si>
  <si>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</si>
  <si>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</si>
  <si>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</si>
  <si>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</si>
  <si>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</si>
  <si>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</si>
  <si>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</si>
  <si>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</si>
  <si>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</si>
  <si>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</si>
  <si>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</si>
  <si>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</si>
  <si>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</si>
  <si>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</si>
  <si>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</si>
  <si>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</si>
  <si>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</si>
  <si>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</si>
  <si>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</si>
  <si>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</si>
  <si>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</si>
  <si>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</si>
  <si>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</si>
  <si>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</si>
  <si>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</si>
  <si>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</si>
  <si>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</si>
  <si>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</si>
  <si>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</si>
  <si>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</si>
  <si>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</si>
  <si>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</si>
  <si>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</si>
  <si>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</si>
  <si>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</si>
  <si>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</si>
  <si>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</si>
  <si>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</si>
  <si>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</si>
  <si>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</si>
  <si>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</si>
  <si>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</si>
  <si>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</si>
  <si>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</si>
  <si>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</si>
  <si>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</si>
  <si>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</si>
  <si>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</si>
  <si>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</si>
  <si>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</si>
  <si>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</si>
  <si>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</si>
  <si>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</si>
  <si>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</si>
  <si>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</si>
  <si>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</si>
  <si>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</si>
  <si>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</si>
  <si>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</si>
  <si>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</si>
  <si>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</si>
  <si>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</si>
  <si>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</si>
  <si>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</si>
  <si>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</si>
  <si>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</si>
  <si>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</si>
  <si>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</si>
  <si>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</si>
  <si>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</si>
  <si>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</si>
  <si>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</si>
  <si>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</si>
  <si>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</si>
  <si>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</si>
  <si>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</si>
  <si>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</si>
  <si>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</si>
  <si>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</si>
  <si>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</si>
  <si>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</si>
  <si>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</si>
  <si>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</si>
  <si>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</si>
  <si>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</si>
  <si>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</si>
  <si>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</si>
  <si>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</si>
  <si>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</si>
  <si>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</si>
  <si>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</si>
  <si>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</si>
  <si>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</si>
  <si>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</si>
  <si>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</si>
  <si>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</si>
  <si>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</si>
  <si>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</si>
  <si>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</si>
  <si>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</si>
  <si>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</si>
  <si>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</si>
  <si>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</si>
  <si>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</si>
  <si>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</si>
  <si>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</si>
  <si>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</si>
  <si>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</si>
  <si>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</si>
  <si>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</si>
  <si>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</si>
  <si>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</si>
  <si>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</si>
  <si>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</si>
  <si>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</si>
  <si>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</si>
  <si>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</si>
  <si>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</si>
  <si>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</si>
  <si>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</si>
  <si>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</si>
  <si>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</si>
  <si>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</si>
  <si>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</si>
  <si>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</si>
  <si>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</si>
  <si>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</si>
  <si>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</si>
  <si>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</si>
  <si>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</si>
  <si>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</si>
  <si>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</si>
  <si>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</si>
  <si>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</si>
  <si>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</si>
  <si>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</si>
  <si>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</si>
  <si>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</si>
  <si>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</si>
  <si>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</si>
  <si>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</si>
  <si>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</si>
  <si>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</si>
  <si>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</si>
  <si>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</si>
  <si>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</si>
  <si>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</si>
  <si>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</si>
  <si>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</si>
  <si>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</si>
  <si>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</si>
  <si>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</si>
  <si>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</si>
  <si>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</si>
  <si>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</si>
  <si>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</si>
  <si>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</si>
  <si>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</si>
  <si>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</si>
  <si>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</si>
  <si>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</si>
  <si>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</si>
  <si>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</si>
  <si>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</si>
  <si>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</si>
  <si>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</si>
  <si>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</si>
  <si>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</si>
  <si>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</si>
  <si>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</si>
  <si>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</si>
  <si>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</si>
  <si>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</si>
  <si>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</si>
  <si>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</si>
  <si>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</si>
  <si>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</si>
  <si>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</si>
  <si>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</si>
  <si>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</si>
  <si>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</si>
  <si>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</si>
  <si>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</si>
  <si>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</si>
  <si>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</si>
  <si>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</si>
  <si>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</si>
  <si>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</si>
  <si>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</si>
  <si>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</si>
  <si>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</si>
  <si>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</si>
  <si>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</si>
  <si>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</si>
  <si>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</si>
  <si>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</si>
  <si>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</si>
  <si>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</si>
  <si>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</si>
  <si>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</si>
  <si>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</si>
  <si>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</si>
  <si>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</si>
  <si>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</si>
  <si>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</si>
  <si>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</si>
  <si>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</si>
  <si>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</si>
  <si>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</si>
  <si>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</si>
  <si>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</si>
  <si>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</si>
  <si>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</si>
  <si>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</si>
  <si>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</si>
  <si>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</si>
  <si>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</si>
  <si>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</si>
  <si>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</si>
  <si>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</si>
  <si>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</si>
  <si>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</si>
  <si>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</si>
  <si>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</si>
  <si>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</si>
  <si>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</si>
  <si>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</si>
  <si>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</si>
  <si>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</si>
  <si>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</si>
  <si>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</si>
  <si>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</si>
  <si>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</si>
  <si>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</si>
  <si>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</si>
  <si>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</si>
  <si>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</si>
  <si>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</si>
  <si>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</si>
  <si>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</si>
  <si>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</si>
  <si>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</si>
  <si>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</si>
  <si>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</si>
  <si>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</si>
  <si>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</si>
  <si>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</si>
  <si>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</si>
  <si>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</si>
  <si>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</si>
  <si>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</si>
  <si>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</si>
  <si>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</si>
  <si>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</si>
  <si>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</si>
  <si>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</si>
  <si>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</si>
  <si>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</si>
  <si>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</si>
  <si>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</si>
  <si>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</si>
  <si>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</si>
  <si>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</si>
  <si>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</si>
  <si>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</si>
  <si>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</si>
  <si>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</si>
  <si>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</si>
  <si>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</si>
  <si>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</si>
  <si>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</si>
  <si>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</si>
  <si>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</si>
  <si>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</si>
  <si>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</si>
  <si>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</si>
  <si>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</si>
  <si>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</si>
  <si>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</si>
  <si>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</si>
  <si>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</si>
  <si>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</si>
  <si>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</si>
  <si>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</si>
  <si>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</si>
  <si>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</si>
  <si>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</si>
  <si>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</si>
  <si>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</si>
  <si>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</si>
  <si>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</si>
  <si>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</si>
  <si>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</si>
  <si>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</si>
  <si>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</si>
  <si>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</si>
  <si>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</si>
  <si>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</si>
  <si>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</si>
  <si>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</si>
  <si>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</si>
  <si>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</si>
  <si>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</si>
  <si>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</si>
  <si>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</si>
  <si>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</si>
  <si>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</si>
  <si>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</si>
  <si>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</si>
  <si>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</si>
  <si>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</si>
  <si>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</si>
  <si>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</si>
  <si>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</si>
  <si>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</si>
  <si>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</si>
  <si>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</si>
  <si>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</si>
  <si>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</si>
  <si>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</si>
  <si>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</si>
  <si>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</si>
  <si>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</si>
  <si>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</si>
  <si>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</si>
  <si>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</si>
  <si>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</si>
  <si>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</si>
  <si>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</si>
  <si>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</si>
  <si>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</si>
  <si>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</si>
  <si>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</si>
  <si>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</si>
  <si>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</si>
  <si>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</si>
  <si>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</si>
  <si>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</si>
  <si>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</si>
  <si>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</si>
  <si>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</si>
  <si>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</si>
  <si>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</si>
  <si>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</si>
  <si>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</si>
  <si>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</si>
  <si>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</si>
  <si>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</si>
  <si>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</si>
  <si>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</si>
  <si>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</si>
  <si>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</si>
  <si>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</si>
  <si>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</si>
  <si>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</si>
  <si>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</si>
  <si>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</si>
  <si>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</si>
  <si>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</si>
  <si>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</si>
  <si>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</si>
  <si>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</si>
  <si>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</si>
  <si>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</si>
  <si>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</si>
  <si>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</si>
  <si>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</si>
  <si>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</si>
  <si>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</si>
  <si>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</si>
  <si>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</si>
  <si>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</si>
  <si>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</si>
  <si>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</si>
  <si>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</si>
  <si>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</si>
  <si>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</si>
  <si>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</si>
  <si>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</si>
  <si>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</si>
  <si>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</si>
  <si>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</si>
  <si>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</si>
  <si>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</si>
  <si>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</si>
  <si>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</si>
  <si>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</si>
  <si>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</si>
  <si>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</si>
  <si>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</si>
  <si>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</si>
  <si>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</si>
  <si>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</si>
  <si>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</si>
  <si>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</si>
  <si>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</si>
  <si>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</si>
  <si>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</si>
  <si>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</si>
  <si>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</si>
  <si>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</si>
  <si>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</si>
  <si>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</si>
  <si>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</si>
  <si>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</si>
  <si>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</si>
  <si>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</si>
  <si>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</si>
  <si>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</si>
  <si>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</si>
  <si>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</si>
  <si>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</si>
  <si>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</si>
  <si>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</si>
  <si>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</si>
  <si>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</si>
  <si>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</si>
  <si>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</si>
  <si>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</si>
  <si>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</si>
  <si>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</si>
  <si>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</si>
  <si>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</si>
  <si>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</si>
  <si>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</si>
  <si>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</si>
  <si>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</si>
  <si>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</si>
  <si>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</si>
  <si>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</si>
  <si>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</si>
  <si>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</si>
  <si>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</si>
  <si>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</si>
  <si>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</si>
  <si>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</si>
  <si>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</si>
  <si>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</si>
  <si>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</si>
  <si>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</si>
  <si>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</si>
  <si>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</si>
  <si>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</si>
  <si>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</si>
  <si>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</si>
  <si>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</si>
  <si>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</si>
  <si>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</si>
  <si>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</si>
  <si>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</si>
  <si>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</si>
  <si>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</si>
  <si>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</si>
  <si>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</si>
  <si>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</si>
  <si>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</si>
  <si>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</si>
  <si>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</si>
  <si>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</si>
  <si>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</si>
  <si>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</si>
  <si>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</si>
  <si>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</si>
  <si>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</si>
  <si>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</si>
  <si>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</si>
  <si>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</si>
  <si>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</si>
  <si>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</si>
  <si>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</si>
  <si>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</si>
  <si>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</si>
  <si>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</si>
  <si>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</si>
  <si>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</si>
  <si>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</si>
  <si>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</si>
  <si>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</si>
  <si>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</si>
  <si>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</si>
  <si>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</si>
  <si>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</si>
  <si>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</si>
  <si>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</si>
  <si>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</si>
  <si>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</si>
  <si>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</si>
  <si>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</si>
  <si>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</si>
  <si>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</si>
  <si>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</si>
  <si>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</si>
  <si>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</si>
  <si>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</si>
  <si>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</si>
  <si>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</si>
  <si>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</si>
  <si>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</si>
  <si>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</si>
  <si>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</si>
  <si>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</si>
  <si>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</si>
  <si>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</si>
  <si>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</si>
  <si>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</si>
  <si>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</si>
  <si>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</si>
  <si>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</si>
  <si>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</si>
  <si>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</si>
  <si>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</si>
  <si>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</si>
  <si>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</si>
  <si>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</si>
  <si>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</si>
  <si>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</si>
  <si>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</si>
  <si>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</si>
  <si>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</si>
  <si>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</si>
  <si>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</si>
  <si>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</si>
  <si>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</si>
  <si>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</si>
  <si>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</si>
  <si>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</si>
  <si>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</si>
  <si>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</si>
  <si>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</si>
  <si>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</si>
  <si>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</si>
  <si>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</si>
  <si>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</si>
  <si>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</si>
  <si>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</si>
  <si>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</si>
  <si>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</si>
  <si>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</si>
  <si>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</si>
  <si>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</si>
  <si>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</si>
  <si>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</si>
  <si>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</si>
  <si>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</si>
  <si>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</si>
  <si>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</si>
  <si>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</si>
  <si>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</si>
  <si>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</si>
  <si>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</si>
  <si>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</si>
  <si>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</si>
  <si>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</si>
  <si>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</si>
  <si>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</si>
  <si>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</si>
  <si>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</si>
  <si>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</si>
  <si>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</si>
  <si>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</si>
  <si>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</si>
  <si>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</si>
  <si>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</si>
  <si>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</si>
  <si>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</si>
  <si>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</si>
  <si>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</si>
  <si>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</si>
  <si>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</si>
  <si>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</si>
  <si>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</si>
  <si>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</si>
  <si>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</si>
  <si>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</si>
  <si>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</si>
  <si>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</si>
  <si>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</si>
  <si>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</si>
  <si>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</si>
  <si>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</si>
  <si>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</si>
  <si>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</si>
  <si>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</si>
  <si>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</si>
  <si>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</si>
  <si>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</si>
  <si>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</si>
  <si>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</si>
  <si>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</si>
  <si>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</si>
  <si>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</si>
  <si>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</si>
  <si>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</si>
  <si>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</si>
  <si>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</si>
  <si>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</si>
  <si>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</si>
  <si>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</si>
  <si>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</si>
  <si>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</si>
  <si>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</si>
  <si>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</si>
  <si>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</si>
  <si>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</si>
  <si>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</si>
  <si>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</si>
  <si>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</si>
  <si>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</si>
  <si>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</si>
  <si>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</si>
  <si>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</si>
  <si>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</si>
  <si>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</si>
  <si>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</si>
  <si>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</si>
  <si>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</si>
  <si>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</si>
  <si>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</si>
  <si>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</si>
  <si>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</si>
  <si>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</si>
  <si>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</si>
  <si>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</si>
  <si>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</si>
  <si>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</si>
  <si>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</si>
  <si>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</si>
  <si>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</si>
  <si>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</si>
  <si>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</si>
  <si>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</si>
  <si>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</si>
  <si>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</si>
  <si>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</si>
  <si>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</si>
  <si>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</si>
  <si>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</si>
  <si>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</si>
  <si>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</si>
  <si>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</si>
  <si>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</si>
  <si>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</si>
  <si>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</si>
  <si>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</si>
  <si>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</si>
  <si>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</si>
  <si>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</si>
  <si>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</si>
  <si>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</si>
  <si>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</si>
  <si>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</si>
  <si>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</si>
  <si>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</si>
  <si>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</si>
  <si>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</si>
  <si>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</si>
  <si>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</si>
  <si>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</si>
  <si>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</si>
  <si>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</si>
  <si>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</si>
  <si>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</si>
  <si>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</si>
  <si>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</si>
  <si>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</si>
  <si>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</si>
  <si>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</si>
  <si>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</si>
  <si>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</si>
  <si>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</si>
  <si>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</si>
  <si>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</si>
  <si>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</si>
  <si>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</si>
  <si>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</si>
  <si>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</si>
  <si>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</si>
  <si>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</si>
  <si>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</si>
  <si>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</si>
  <si>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</si>
  <si>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</si>
  <si>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</si>
  <si>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</si>
  <si>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</si>
  <si>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</si>
  <si>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</si>
  <si>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</si>
  <si>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</si>
  <si>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</si>
  <si>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</si>
  <si>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</si>
  <si>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</si>
  <si>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</si>
  <si>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</si>
  <si>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</si>
  <si>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</si>
  <si>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</si>
  <si>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</si>
  <si>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</si>
  <si>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</si>
  <si>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</si>
  <si>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</si>
  <si>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</si>
  <si>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</si>
  <si>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</si>
  <si>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</si>
  <si>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</si>
  <si>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</si>
  <si>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</si>
  <si>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</si>
  <si>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</si>
  <si>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</si>
  <si>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</si>
  <si>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</si>
  <si>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</si>
  <si>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</si>
  <si>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</si>
  <si>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</si>
  <si>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</si>
  <si>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</si>
  <si>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</si>
  <si>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</si>
  <si>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</si>
  <si>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</si>
  <si>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</si>
  <si>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</si>
  <si>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</si>
  <si>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</si>
  <si>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</si>
  <si>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</si>
  <si>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</si>
  <si>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</si>
  <si>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</si>
  <si>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</si>
  <si>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</si>
  <si>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</si>
  <si>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</si>
  <si>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</si>
  <si>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</si>
  <si>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</si>
  <si>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</si>
  <si>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</si>
  <si>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</si>
  <si>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</si>
  <si>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</si>
  <si>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</si>
  <si>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</si>
  <si>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</si>
  <si>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</si>
  <si>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</si>
  <si>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</si>
  <si>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</si>
  <si>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</si>
  <si>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</si>
  <si>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</si>
  <si>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</si>
  <si>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</si>
  <si>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</si>
  <si>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</si>
  <si>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</si>
  <si>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</si>
  <si>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</si>
  <si>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</si>
  <si>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</si>
  <si>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</si>
  <si>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</si>
  <si>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</si>
  <si>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</si>
  <si>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</si>
  <si>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</si>
  <si>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</si>
  <si>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</si>
  <si>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</si>
  <si>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</si>
  <si>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</si>
  <si>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</si>
  <si>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</si>
  <si>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</si>
  <si>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</si>
  <si>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</si>
  <si>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</si>
  <si>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</si>
  <si>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</si>
  <si>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</si>
  <si>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</si>
  <si>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</si>
  <si>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</si>
  <si>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</si>
  <si>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</si>
  <si>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</si>
  <si>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</si>
  <si>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</si>
  <si>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</si>
  <si>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</si>
  <si>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</si>
  <si>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</si>
  <si>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</si>
  <si>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</si>
  <si>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</si>
  <si>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</si>
  <si>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</si>
  <si>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</si>
  <si>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</si>
  <si>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</si>
  <si>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</si>
  <si>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</si>
  <si>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</si>
  <si>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</si>
  <si>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</si>
  <si>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</si>
  <si>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</si>
  <si>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</si>
  <si>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</si>
  <si>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</si>
  <si>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</si>
  <si>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</si>
  <si>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</si>
  <si>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</si>
  <si>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</si>
  <si>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</si>
  <si>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</si>
  <si>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</si>
  <si>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</si>
  <si>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</si>
  <si>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</si>
  <si>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</si>
  <si>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</si>
  <si>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</si>
  <si>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</si>
  <si>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</si>
  <si>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</si>
  <si>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</si>
  <si>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</si>
  <si>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</si>
  <si>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</si>
  <si>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</si>
  <si>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</si>
  <si>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</si>
  <si>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</si>
  <si>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</si>
  <si>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</si>
  <si>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</si>
  <si>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</si>
  <si>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</si>
  <si>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</si>
  <si>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</si>
  <si>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</si>
  <si>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</si>
  <si>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</si>
  <si>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</si>
  <si>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</si>
  <si>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</si>
  <si>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</si>
  <si>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</si>
  <si>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</si>
  <si>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</si>
  <si>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</si>
  <si>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</si>
  <si>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</si>
  <si>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</si>
  <si>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</si>
  <si>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</si>
  <si>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</si>
  <si>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</si>
  <si>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</si>
  <si>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</si>
  <si>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</si>
  <si>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</si>
  <si>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</si>
  <si>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</si>
  <si>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</si>
  <si>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</si>
  <si>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</si>
  <si>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</si>
  <si>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</si>
  <si>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</si>
  <si>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</si>
  <si>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</si>
  <si>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</si>
  <si>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</si>
  <si>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</si>
  <si>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</si>
  <si>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</si>
  <si>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</si>
  <si>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</si>
  <si>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</si>
  <si>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</si>
  <si>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</si>
  <si>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</si>
  <si>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</si>
  <si>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</si>
  <si>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</si>
  <si>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</si>
  <si>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</si>
  <si>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</si>
  <si>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</si>
  <si>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</si>
  <si>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</si>
  <si>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</si>
  <si>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</si>
  <si>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</si>
  <si>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</si>
  <si>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</si>
  <si>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</si>
  <si>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</si>
  <si>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</si>
  <si>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</si>
  <si>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</si>
  <si>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</si>
  <si>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</si>
  <si>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</si>
  <si>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</si>
  <si>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</si>
  <si>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</si>
  <si>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</si>
  <si>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</si>
  <si>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</si>
  <si>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</si>
  <si>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</si>
  <si>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</si>
  <si>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</si>
  <si>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</si>
  <si>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</si>
  <si>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</si>
  <si>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</si>
  <si>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</si>
  <si>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</si>
  <si>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</si>
  <si>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</si>
  <si>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</si>
  <si>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</si>
  <si>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</si>
  <si>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</si>
  <si>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</si>
  <si>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</si>
  <si>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</si>
  <si>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</si>
  <si>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</si>
  <si>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</si>
  <si>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</si>
  <si>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</si>
  <si>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</si>
  <si>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</si>
  <si>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</si>
  <si>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</si>
  <si>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</si>
  <si>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</si>
  <si>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</si>
  <si>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</si>
  <si>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</si>
  <si>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</si>
  <si>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</si>
  <si>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</si>
  <si>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</si>
  <si>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</si>
  <si>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</si>
  <si>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</si>
  <si>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</si>
  <si>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</si>
  <si>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</si>
  <si>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</si>
  <si>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</si>
  <si>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</si>
  <si>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</si>
  <si>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</si>
  <si>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</si>
  <si>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</si>
  <si>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</si>
  <si>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</si>
  <si>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</si>
  <si>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</si>
  <si>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</si>
  <si>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</si>
  <si>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</si>
  <si>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</si>
  <si>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</si>
  <si>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</si>
  <si>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</si>
  <si>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</si>
  <si>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</si>
  <si>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</si>
  <si>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</si>
  <si>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</si>
  <si>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</si>
  <si>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</si>
  <si>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</si>
  <si>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</si>
  <si>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</si>
  <si>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</si>
  <si>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</si>
  <si>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</si>
  <si>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</si>
  <si>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</si>
  <si>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</si>
  <si>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</si>
  <si>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</si>
  <si>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</si>
  <si>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</si>
  <si>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</si>
  <si>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</si>
  <si>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</si>
  <si>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</si>
  <si>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</si>
  <si>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</si>
  <si>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</si>
  <si>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</si>
  <si>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</si>
  <si>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</si>
  <si>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</si>
  <si>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</si>
  <si>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</si>
  <si>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</si>
  <si>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</si>
  <si>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</si>
  <si>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</si>
  <si>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</si>
  <si>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</si>
  <si>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</si>
  <si>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</si>
  <si>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</si>
  <si>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</si>
  <si>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</si>
  <si>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</si>
  <si>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</si>
  <si>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</si>
  <si>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</si>
  <si>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</si>
  <si>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</si>
  <si>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</si>
  <si>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</si>
  <si>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</si>
  <si>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</si>
  <si>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</si>
  <si>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</si>
  <si>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</si>
  <si>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</si>
  <si>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</si>
  <si>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</si>
  <si>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</si>
  <si>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</si>
  <si>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</si>
  <si>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</si>
  <si>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</si>
  <si>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</si>
  <si>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</si>
  <si>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</si>
  <si>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</si>
  <si>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</si>
  <si>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</si>
  <si>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</si>
  <si>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</si>
  <si>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</si>
  <si>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</si>
  <si>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</si>
  <si>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</si>
  <si>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</si>
  <si>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</si>
  <si>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</si>
  <si>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</si>
  <si>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</si>
  <si>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</si>
  <si>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</si>
  <si>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</si>
  <si>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</si>
  <si>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</si>
  <si>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</si>
  <si>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</si>
  <si>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</si>
  <si>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</si>
  <si>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</si>
  <si>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</si>
  <si>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</si>
  <si>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</si>
  <si>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</si>
  <si>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</si>
  <si>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</si>
  <si>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</si>
  <si>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</si>
  <si>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</si>
  <si>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</si>
  <si>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</si>
  <si>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</si>
  <si>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</si>
  <si>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</si>
  <si>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</si>
  <si>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</si>
  <si>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</si>
  <si>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</si>
  <si>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</si>
  <si>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</si>
  <si>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</si>
  <si>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</si>
  <si>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</si>
  <si>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</si>
  <si>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</si>
  <si>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</si>
  <si>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</si>
  <si>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</si>
  <si>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</si>
  <si>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</si>
  <si>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</si>
  <si>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</si>
  <si>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</si>
  <si>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</si>
  <si>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</si>
  <si>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</si>
  <si>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</si>
  <si>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</si>
  <si>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</si>
  <si>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</si>
  <si>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</si>
  <si>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</si>
  <si>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</si>
  <si>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</si>
  <si>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</si>
  <si>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</si>
  <si>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</si>
  <si>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</si>
  <si>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</si>
  <si>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</si>
  <si>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</si>
  <si>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</si>
  <si>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</si>
  <si>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</si>
  <si>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</si>
  <si>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</si>
  <si>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</si>
  <si>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</si>
  <si>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</si>
  <si>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</si>
  <si>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</si>
  <si>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</si>
  <si>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</si>
  <si>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</si>
  <si>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</si>
  <si>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</si>
  <si>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</si>
  <si>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</si>
  <si>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</si>
  <si>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</si>
  <si>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</si>
  <si>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</si>
  <si>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</si>
  <si>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</si>
  <si>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</si>
  <si>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</si>
  <si>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</si>
  <si>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</si>
  <si>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</si>
  <si>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</si>
  <si>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</si>
  <si>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</si>
  <si>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</si>
  <si>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</si>
  <si>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</si>
  <si>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</si>
  <si>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</si>
  <si>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</si>
  <si>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</si>
  <si>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</si>
  <si>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</si>
  <si>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</si>
  <si>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</si>
  <si>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</si>
  <si>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</si>
  <si>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</si>
  <si>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</si>
  <si>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</si>
  <si>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</si>
  <si>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</si>
  <si>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</si>
  <si>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</si>
  <si>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</si>
  <si>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</si>
  <si>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</si>
  <si>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</si>
  <si>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</si>
  <si>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</si>
  <si>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</si>
  <si>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</si>
  <si>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</si>
  <si>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</si>
  <si>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</si>
  <si>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</si>
  <si>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</si>
  <si>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</si>
  <si>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</si>
  <si>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</si>
  <si>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</si>
  <si>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</si>
  <si>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</si>
  <si>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</si>
  <si>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</si>
  <si>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</si>
  <si>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</si>
  <si>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</si>
  <si>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</si>
  <si>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</si>
  <si>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</si>
  <si>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</si>
  <si>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</si>
  <si>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</si>
  <si>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</si>
  <si>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</si>
  <si>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</si>
  <si>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</si>
  <si>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</si>
  <si>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</si>
  <si>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</si>
  <si>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</si>
  <si>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</si>
  <si>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</si>
  <si>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</si>
  <si>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</si>
  <si>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</si>
  <si>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</si>
  <si>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</si>
  <si>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</si>
  <si>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</si>
  <si>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</si>
  <si>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</si>
  <si>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</si>
  <si>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</si>
  <si>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</si>
  <si>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</si>
  <si>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</si>
  <si>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</si>
  <si>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</si>
  <si>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</si>
  <si>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</si>
  <si>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</si>
  <si>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</si>
  <si>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</si>
  <si>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</si>
  <si>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</si>
  <si>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</si>
  <si>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</si>
  <si>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</si>
  <si>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</si>
  <si>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</si>
  <si>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</si>
  <si>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</si>
  <si>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</si>
  <si>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</si>
  <si>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</si>
  <si>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</si>
  <si>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</si>
  <si>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</si>
  <si>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</si>
  <si>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</si>
  <si>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</si>
  <si>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</si>
  <si>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</si>
  <si>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</si>
  <si>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</si>
  <si>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</si>
  <si>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</si>
  <si>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</si>
  <si>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</si>
  <si>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</si>
  <si>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</si>
  <si>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</si>
  <si>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</si>
  <si>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</si>
  <si>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</si>
  <si>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</si>
  <si>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</si>
  <si>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</si>
  <si>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</si>
  <si>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</si>
  <si>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</si>
  <si>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</si>
  <si>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</si>
  <si>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</si>
  <si>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</si>
  <si>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</si>
  <si>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</si>
  <si>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</si>
  <si>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</si>
  <si>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</si>
  <si>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</si>
  <si>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</si>
  <si>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</si>
  <si>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</si>
  <si>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</si>
  <si>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</si>
  <si>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</si>
  <si>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</si>
  <si>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</si>
  <si>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</si>
  <si>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</si>
  <si>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</si>
  <si>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</si>
  <si>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</si>
  <si>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</si>
  <si>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</si>
  <si>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</si>
  <si>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</si>
  <si>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</si>
  <si>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</si>
  <si>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</si>
  <si>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</si>
  <si>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</si>
  <si>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</si>
  <si>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</si>
  <si>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</si>
  <si>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</si>
  <si>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</si>
  <si>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</si>
  <si>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</si>
  <si>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</si>
  <si>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</si>
  <si>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</si>
  <si>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</si>
  <si>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</si>
  <si>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</si>
  <si>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</si>
  <si>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</si>
  <si>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</si>
  <si>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</si>
  <si>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</si>
  <si>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</si>
  <si>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</si>
  <si>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</si>
  <si>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</si>
  <si>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</si>
  <si>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</si>
  <si>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</si>
  <si>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</si>
  <si>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</si>
  <si>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</si>
  <si>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</si>
  <si>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</si>
  <si>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</si>
  <si>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</si>
  <si>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</si>
  <si>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</si>
  <si>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</si>
  <si>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</si>
  <si>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</si>
  <si>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</si>
  <si>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</si>
  <si>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</si>
  <si>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</si>
  <si>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</si>
  <si>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</si>
  <si>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</si>
  <si>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</si>
  <si>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</si>
  <si>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</si>
  <si>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</si>
  <si>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</si>
  <si>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</si>
  <si>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</si>
  <si>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</si>
  <si>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</si>
  <si>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</si>
  <si>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</si>
  <si>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</si>
  <si>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</si>
  <si>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</si>
  <si>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</si>
  <si>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</si>
  <si>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</si>
  <si>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</si>
  <si>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</si>
  <si>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</si>
  <si>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</si>
  <si>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</si>
  <si>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</si>
  <si>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</si>
  <si>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</si>
  <si>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</si>
  <si>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</si>
  <si>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</si>
  <si>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</si>
  <si>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</si>
  <si>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</si>
  <si>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</si>
  <si>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</si>
  <si>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</si>
  <si>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</si>
  <si>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</si>
  <si>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</si>
  <si>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</si>
  <si>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</si>
  <si>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</si>
  <si>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</si>
  <si>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</si>
  <si>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</si>
  <si>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</si>
  <si>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</si>
  <si>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</si>
  <si>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</si>
  <si>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</si>
  <si>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</si>
  <si>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</si>
  <si>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</si>
  <si>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</si>
  <si>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</si>
  <si>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</si>
  <si>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</si>
  <si>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</si>
  <si>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</si>
  <si>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</si>
  <si>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</si>
  <si>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</si>
  <si>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</si>
  <si>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</si>
  <si>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</si>
  <si>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</si>
  <si>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</si>
  <si>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</si>
  <si>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</si>
  <si>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</si>
  <si>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</si>
  <si>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</si>
  <si>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</si>
  <si>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</si>
  <si>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</si>
  <si>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</si>
  <si>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</si>
  <si>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</si>
  <si>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</si>
  <si>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</si>
  <si>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</si>
  <si>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</si>
  <si>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</si>
  <si>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</si>
  <si>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</si>
  <si>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</si>
  <si>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</si>
  <si>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</si>
  <si>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</si>
  <si>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</si>
  <si>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</si>
  <si>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</si>
  <si>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</si>
  <si>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</si>
  <si>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</si>
  <si>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</si>
  <si>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</si>
  <si>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</si>
  <si>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</si>
  <si>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</si>
  <si>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</si>
  <si>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</si>
  <si>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</si>
  <si>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</si>
  <si>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</si>
  <si>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</si>
  <si>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</si>
  <si>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</si>
  <si>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</si>
  <si>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</si>
  <si>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</si>
  <si>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</si>
  <si>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</si>
  <si>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</si>
  <si>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</si>
  <si>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</si>
  <si>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</si>
  <si>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</si>
  <si>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</si>
  <si>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</si>
  <si>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</si>
  <si>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</si>
  <si>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</si>
  <si>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</si>
  <si>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</si>
  <si>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</si>
  <si>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</si>
  <si>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</si>
  <si>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</si>
  <si>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</si>
  <si>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</si>
  <si>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</si>
  <si>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</si>
  <si>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</si>
  <si>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</si>
  <si>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</si>
  <si>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</si>
  <si>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</si>
  <si>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</si>
  <si>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</si>
  <si>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</si>
  <si>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</si>
  <si>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</si>
  <si>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</si>
  <si>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</si>
  <si>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</si>
  <si>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</si>
  <si>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</si>
  <si>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</si>
  <si>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</si>
  <si>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</si>
  <si>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</si>
  <si>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</si>
  <si>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</si>
  <si>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</si>
  <si>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</si>
  <si>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</si>
  <si>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</si>
  <si>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</si>
  <si>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</si>
  <si>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</si>
  <si>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</si>
  <si>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</si>
  <si>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</si>
  <si>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</si>
  <si>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</si>
  <si>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</si>
  <si>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</si>
  <si>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</si>
  <si>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</si>
  <si>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</si>
  <si>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</si>
  <si>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</si>
  <si>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</si>
  <si>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</si>
  <si>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</si>
  <si>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</si>
  <si>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</si>
  <si>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</si>
  <si>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</si>
  <si>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</si>
  <si>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</si>
  <si>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</si>
  <si>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</si>
  <si>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</si>
  <si>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</si>
  <si>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</si>
  <si>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</si>
  <si>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</si>
  <si>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</si>
  <si>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</si>
  <si>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</si>
  <si>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</si>
  <si>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</si>
  <si>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</si>
  <si>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</si>
  <si>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</si>
  <si>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</si>
  <si>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</si>
  <si>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</si>
  <si>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</si>
  <si>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</si>
  <si>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</si>
  <si>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</si>
  <si>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</si>
  <si>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</si>
  <si>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</si>
  <si>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</si>
  <si>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</si>
  <si>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</si>
  <si>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</si>
  <si>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</si>
  <si>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</si>
  <si>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</si>
  <si>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</si>
  <si>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</si>
  <si>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</si>
  <si>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</si>
  <si>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</si>
  <si>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</si>
  <si>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</si>
  <si>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</si>
  <si>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</si>
  <si>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</si>
  <si>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</si>
  <si>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</si>
  <si>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</si>
  <si>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</si>
  <si>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</si>
  <si>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</si>
  <si>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</si>
  <si>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</si>
  <si>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</si>
  <si>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</si>
  <si>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</si>
  <si>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</si>
  <si>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</si>
  <si>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</si>
  <si>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</si>
  <si>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</si>
  <si>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</si>
  <si>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</si>
  <si>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</si>
  <si>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</si>
  <si>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</si>
  <si>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</si>
  <si>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</si>
  <si>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</si>
  <si>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</si>
  <si>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</si>
  <si>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</si>
  <si>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</si>
  <si>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</si>
  <si>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</si>
  <si>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</si>
  <si>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</si>
  <si>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</si>
  <si>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</si>
  <si>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</si>
  <si>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</si>
  <si>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</si>
  <si>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</si>
  <si>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</si>
  <si>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</si>
  <si>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</si>
  <si>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</si>
  <si>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</si>
  <si>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</si>
  <si>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</si>
  <si>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</si>
  <si>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</si>
  <si>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</si>
  <si>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</si>
  <si>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</si>
  <si>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</si>
  <si>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</si>
  <si>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</si>
  <si>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</si>
  <si>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</si>
  <si>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</si>
  <si>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</si>
  <si>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</si>
  <si>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</si>
  <si>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</si>
  <si>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</si>
  <si>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</si>
  <si>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</si>
  <si>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</si>
  <si>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</si>
  <si>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</si>
  <si>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</si>
  <si>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</si>
  <si>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</si>
  <si>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</si>
  <si>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</si>
  <si>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</si>
  <si>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</si>
  <si>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</si>
  <si>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</si>
  <si>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</si>
  <si>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</si>
  <si>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</si>
  <si>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</si>
  <si>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</si>
  <si>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</si>
  <si>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</si>
  <si>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</si>
  <si>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</si>
  <si>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</si>
  <si>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</si>
  <si>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</si>
  <si>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</si>
  <si>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</si>
  <si>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</si>
  <si>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</si>
  <si>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</si>
  <si>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</si>
  <si>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</si>
  <si>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</si>
  <si>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</si>
  <si>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</si>
  <si>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</si>
  <si>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</si>
  <si>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</si>
  <si>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</si>
  <si>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</si>
  <si>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</si>
  <si>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</si>
  <si>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</si>
  <si>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</si>
  <si>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</si>
  <si>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</si>
  <si>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</si>
  <si>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</si>
  <si>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</si>
  <si>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</si>
  <si>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</si>
  <si>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</si>
  <si>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</si>
  <si>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</si>
  <si>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</si>
  <si>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</si>
  <si>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</si>
  <si>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</si>
  <si>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</si>
  <si>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</si>
  <si>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</si>
  <si>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</si>
  <si>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</si>
  <si>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</si>
  <si>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</si>
  <si>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</si>
  <si>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</si>
  <si>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</si>
  <si>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</si>
  <si>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</si>
  <si>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</si>
  <si>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</si>
  <si>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</si>
  <si>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</si>
  <si>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</si>
  <si>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</si>
  <si>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</si>
  <si>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</si>
  <si>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</si>
  <si>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</si>
  <si>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</si>
  <si>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</si>
  <si>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</si>
  <si>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</si>
  <si>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</si>
  <si>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</si>
  <si>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</si>
  <si>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</si>
  <si>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</si>
  <si>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</si>
  <si>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</si>
  <si>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</si>
  <si>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</si>
  <si>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</si>
  <si>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</si>
  <si>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</si>
  <si>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</si>
  <si>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</si>
  <si>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</si>
  <si>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</si>
  <si>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</si>
  <si>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</si>
  <si>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</si>
  <si>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</si>
  <si>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</si>
  <si>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</si>
  <si>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</si>
  <si>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</si>
  <si>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</si>
  <si>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</si>
  <si>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</si>
  <si>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</si>
  <si>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</si>
  <si>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</si>
  <si>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</si>
  <si>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</si>
  <si>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</si>
  <si>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</si>
  <si>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</si>
  <si>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</si>
  <si>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</si>
  <si>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</si>
  <si>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</si>
  <si>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</si>
  <si>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</si>
  <si>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</si>
  <si>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</si>
  <si>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</si>
  <si>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</si>
  <si>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</si>
  <si>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</si>
  <si>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</si>
  <si>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</si>
  <si>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</si>
  <si>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</si>
  <si>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</si>
  <si>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</si>
  <si>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</si>
  <si>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</si>
  <si>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</si>
  <si>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</si>
  <si>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</si>
  <si>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</si>
  <si>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</si>
  <si>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</si>
  <si>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</si>
  <si>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</si>
  <si>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</si>
  <si>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</si>
  <si>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</si>
  <si>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</si>
  <si>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</si>
  <si>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</si>
  <si>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</si>
  <si>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</si>
  <si>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</si>
  <si>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</si>
  <si>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</si>
  <si>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</si>
  <si>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</si>
  <si>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</si>
  <si>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</si>
  <si>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</si>
  <si>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</si>
  <si>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</si>
  <si>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</si>
  <si>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</si>
  <si>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</si>
  <si>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</si>
  <si>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</si>
  <si>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</si>
  <si>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</si>
  <si>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</si>
  <si>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</si>
  <si>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</si>
  <si>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</si>
  <si>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</si>
  <si>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</si>
  <si>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</si>
  <si>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</si>
  <si>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</si>
  <si>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</si>
  <si>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</si>
  <si>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</si>
  <si>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</si>
  <si>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</si>
  <si>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</si>
  <si>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</si>
  <si>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</si>
  <si>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</si>
  <si>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</si>
  <si>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</si>
  <si>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</si>
  <si>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</si>
  <si>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</si>
  <si>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</si>
  <si>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</si>
  <si>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</si>
  <si>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</si>
  <si>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</si>
  <si>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</si>
  <si>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</si>
  <si>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</si>
  <si>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</si>
  <si>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</si>
  <si>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</si>
  <si>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</si>
  <si>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</si>
  <si>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</si>
  <si>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</si>
  <si>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</si>
  <si>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</si>
  <si>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</si>
  <si>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</si>
  <si>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</si>
  <si>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</si>
  <si>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</si>
  <si>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</si>
  <si>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</si>
  <si>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</si>
  <si>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</si>
  <si>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</si>
  <si>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</si>
  <si>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</si>
  <si>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</si>
  <si>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</si>
  <si>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</si>
  <si>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</si>
  <si>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</si>
  <si>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</si>
  <si>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</si>
  <si>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</si>
  <si>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</si>
  <si>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</si>
  <si>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</si>
  <si>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</si>
  <si>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</si>
  <si>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</si>
  <si>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</si>
  <si>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</si>
  <si>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</si>
  <si>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</si>
  <si>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</si>
  <si>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</si>
  <si>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</si>
  <si>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</si>
  <si>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</si>
  <si>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</si>
  <si>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</si>
  <si>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</si>
  <si>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</si>
  <si>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</si>
  <si>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</si>
  <si>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</si>
  <si>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</si>
  <si>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</si>
  <si>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</si>
  <si>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</si>
  <si>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</si>
  <si>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</si>
  <si>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</si>
  <si>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</si>
  <si>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</si>
  <si>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</si>
  <si>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</si>
  <si>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</si>
  <si>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</si>
  <si>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</si>
  <si>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</si>
  <si>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</si>
  <si>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</si>
  <si>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</si>
  <si>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</si>
  <si>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</si>
  <si>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</si>
  <si>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</si>
  <si>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</si>
  <si>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</si>
  <si>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</si>
  <si>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</si>
  <si>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</si>
  <si>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</si>
  <si>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</si>
  <si>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</si>
  <si>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</si>
  <si>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</si>
  <si>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</si>
  <si>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</si>
  <si>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</si>
  <si>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</si>
  <si>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</si>
  <si>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</si>
  <si>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</si>
  <si>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</si>
  <si>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</si>
  <si>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</si>
  <si>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</si>
  <si>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</si>
  <si>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</si>
  <si>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</si>
  <si>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</si>
  <si>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</si>
  <si>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</si>
  <si>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</si>
  <si>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</si>
  <si>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</si>
  <si>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</si>
  <si>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</si>
  <si>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</si>
  <si>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</si>
  <si>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</si>
  <si>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</si>
  <si>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</si>
  <si>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</si>
  <si>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</si>
  <si>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</si>
  <si>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</si>
  <si>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</si>
  <si>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</si>
  <si>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</si>
  <si>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</si>
  <si>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</si>
  <si>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</si>
  <si>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</si>
  <si>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</si>
  <si>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</si>
  <si>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</si>
  <si>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</si>
  <si>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</si>
  <si>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</si>
  <si>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</si>
  <si>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</si>
  <si>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</si>
  <si>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</si>
  <si>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</si>
  <si>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</si>
  <si>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</si>
  <si>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</si>
  <si>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</si>
  <si>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</si>
  <si>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</si>
  <si>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</si>
  <si>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</si>
  <si>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</si>
  <si>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</si>
  <si>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</si>
  <si>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</si>
  <si>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</si>
  <si>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</si>
  <si>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</si>
  <si>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</si>
  <si>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</si>
  <si>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</si>
  <si>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</si>
  <si>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</si>
  <si>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</si>
  <si>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</si>
  <si>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</si>
  <si>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</si>
  <si>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</si>
  <si>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</si>
  <si>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</si>
  <si>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</si>
  <si>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</si>
  <si>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</si>
  <si>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</si>
  <si>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</si>
  <si>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</si>
  <si>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</si>
  <si>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</si>
  <si>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</si>
  <si>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</si>
  <si>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</si>
  <si>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</si>
  <si>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</si>
  <si>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</si>
  <si>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</si>
  <si>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</si>
  <si>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</si>
  <si>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</si>
  <si>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</si>
  <si>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</si>
  <si>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</si>
  <si>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</si>
  <si>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</si>
  <si>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</si>
  <si>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</si>
  <si>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</si>
  <si>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</si>
  <si>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</si>
  <si>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</si>
  <si>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</si>
  <si>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</si>
  <si>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</si>
  <si>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</si>
  <si>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</si>
  <si>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</si>
  <si>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</si>
  <si>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</si>
  <si>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</si>
  <si>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</si>
  <si>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</si>
  <si>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</si>
  <si>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</si>
  <si>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</si>
  <si>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</si>
  <si>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</si>
  <si>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</si>
  <si>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</si>
  <si>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</si>
  <si>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</si>
  <si>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</si>
  <si>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</si>
  <si>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</si>
  <si>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</si>
  <si>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</si>
  <si>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</si>
  <si>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</si>
  <si>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</si>
  <si>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</si>
  <si>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</si>
  <si>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</si>
  <si>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</si>
  <si>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</si>
  <si>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</si>
  <si>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</si>
  <si>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</si>
  <si>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</si>
  <si>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</si>
  <si>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</si>
  <si>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</si>
  <si>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</si>
  <si>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</si>
  <si>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</si>
  <si>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</si>
  <si>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</si>
  <si>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</si>
  <si>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</si>
  <si>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</si>
  <si>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</si>
  <si>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</si>
  <si>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</si>
  <si>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</si>
  <si>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</si>
  <si>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</si>
  <si>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</si>
  <si>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</si>
  <si>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</si>
  <si>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</si>
  <si>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</si>
  <si>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</si>
  <si>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</si>
  <si>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</si>
  <si>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</si>
  <si>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</si>
  <si>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</si>
  <si>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</si>
  <si>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</si>
  <si>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</si>
  <si>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</si>
  <si>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</si>
  <si>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</si>
  <si>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</si>
  <si>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</si>
  <si>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</si>
  <si>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</si>
  <si>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</si>
  <si>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</si>
  <si>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</si>
  <si>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</si>
  <si>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</si>
  <si>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</si>
  <si>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</si>
  <si>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</si>
  <si>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</si>
  <si>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</si>
  <si>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</si>
  <si>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</si>
  <si>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</si>
  <si>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</si>
  <si>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</si>
  <si>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</si>
  <si>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</si>
  <si>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</si>
  <si>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</si>
  <si>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</si>
  <si>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</si>
  <si>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</si>
  <si>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</si>
  <si>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</si>
  <si>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</si>
  <si>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</si>
  <si>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</si>
  <si>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</si>
  <si>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</si>
  <si>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</si>
  <si>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</si>
  <si>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</si>
  <si>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</si>
  <si>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</si>
  <si>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</si>
  <si>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</si>
  <si>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</si>
  <si>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</si>
  <si>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</si>
  <si>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</si>
  <si>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</si>
  <si>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</si>
  <si>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</si>
  <si>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</si>
  <si>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</si>
  <si>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</si>
  <si>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</si>
  <si>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</si>
  <si>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</si>
  <si>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</si>
  <si>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</si>
  <si>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</si>
  <si>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</si>
  <si>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</si>
  <si>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</si>
  <si>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</si>
  <si>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</si>
  <si>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</si>
  <si>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</si>
  <si>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</si>
  <si>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</si>
  <si>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</si>
  <si>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</si>
  <si>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</si>
  <si>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</si>
  <si>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</si>
  <si>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</si>
  <si>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</si>
  <si>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</si>
  <si>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</si>
  <si>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</si>
  <si>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</si>
  <si>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</si>
  <si>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</si>
  <si>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</si>
  <si>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</si>
  <si>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</si>
  <si>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</si>
  <si>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</si>
  <si>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</si>
  <si>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</si>
  <si>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</si>
  <si>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</si>
  <si>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</si>
  <si>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</si>
  <si>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</si>
  <si>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</si>
  <si>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</si>
  <si>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</si>
  <si>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</si>
  <si>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</si>
  <si>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</si>
  <si>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</si>
  <si>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</si>
  <si>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</si>
  <si>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</si>
  <si>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</si>
  <si>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</si>
  <si>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</si>
  <si>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</si>
  <si>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</si>
  <si>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</si>
  <si>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</si>
  <si>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</si>
  <si>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</si>
  <si>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</si>
  <si>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</si>
  <si>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</si>
  <si>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</si>
  <si>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</si>
  <si>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</si>
  <si>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</si>
  <si>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</si>
  <si>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</si>
  <si>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</si>
  <si>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</si>
  <si>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</si>
  <si>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</si>
  <si>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</si>
  <si>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</si>
  <si>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</si>
  <si>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</si>
  <si>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</si>
  <si>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</si>
  <si>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</si>
  <si>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</si>
  <si>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</si>
  <si>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</si>
  <si>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</si>
  <si>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</si>
  <si>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</si>
  <si>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</si>
  <si>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</si>
  <si>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</si>
  <si>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</si>
  <si>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</si>
  <si>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</si>
  <si>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</si>
  <si>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</si>
  <si>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</si>
  <si>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</si>
  <si>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</si>
  <si>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</si>
  <si>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</si>
  <si>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</si>
  <si>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</si>
  <si>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</si>
  <si>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</si>
  <si>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</si>
  <si>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</si>
  <si>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</si>
  <si>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</si>
  <si>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</si>
  <si>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</si>
  <si>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</si>
  <si>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</si>
  <si>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</si>
  <si>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</si>
  <si>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</si>
  <si>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</si>
  <si>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</si>
  <si>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</si>
  <si>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</si>
  <si>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</si>
  <si>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</si>
  <si>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</si>
  <si>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</si>
  <si>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</si>
  <si>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</si>
  <si>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</si>
  <si>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</si>
  <si>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</si>
  <si>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</si>
  <si>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</si>
  <si>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</si>
  <si>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</si>
  <si>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</si>
  <si>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</si>
  <si>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</si>
  <si>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</si>
  <si>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</si>
  <si>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</si>
  <si>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</si>
  <si>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</si>
  <si>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</si>
  <si>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</si>
  <si>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</si>
  <si>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</si>
  <si>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</si>
  <si>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</si>
  <si>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</si>
  <si>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</si>
  <si>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</si>
  <si>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</si>
  <si>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</si>
  <si>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</si>
  <si>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</si>
  <si>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</si>
  <si>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</si>
  <si>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</si>
  <si>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</si>
  <si>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</si>
  <si>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</si>
  <si>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</si>
  <si>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</si>
  <si>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</si>
  <si>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</si>
  <si>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</si>
  <si>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</si>
  <si>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</si>
  <si>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</si>
  <si>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</si>
  <si>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</si>
  <si>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</si>
  <si>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</si>
  <si>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</si>
  <si>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</si>
  <si>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</si>
  <si>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</si>
  <si>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</si>
  <si>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</si>
  <si>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</si>
  <si>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</si>
  <si>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</si>
  <si>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</si>
  <si>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</si>
  <si>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</si>
  <si>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</si>
  <si>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</si>
  <si>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</si>
  <si>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</si>
  <si>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</si>
  <si>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</si>
  <si>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</si>
  <si>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</si>
  <si>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</si>
  <si>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</si>
  <si>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</si>
  <si>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</si>
  <si>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</si>
  <si>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</si>
  <si>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</si>
  <si>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</si>
  <si>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</si>
  <si>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</si>
  <si>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</si>
  <si>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</si>
  <si>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</si>
  <si>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</si>
  <si>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</si>
  <si>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</si>
  <si>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</si>
  <si>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</si>
  <si>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</si>
  <si>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</si>
  <si>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</si>
  <si>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</si>
  <si>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</si>
  <si>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</si>
  <si>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</si>
  <si>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</si>
  <si>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</si>
  <si>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</si>
  <si>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</si>
  <si>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</si>
  <si>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</si>
  <si>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</si>
  <si>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</si>
  <si>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</si>
  <si>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</si>
  <si>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</si>
  <si>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</si>
  <si>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</si>
  <si>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</si>
  <si>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</si>
  <si>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</si>
  <si>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</si>
  <si>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</si>
  <si>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</si>
  <si>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</si>
  <si>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</si>
  <si>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</si>
  <si>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</si>
  <si>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</si>
  <si>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</si>
  <si>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</si>
  <si>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</si>
  <si>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</si>
  <si>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</si>
  <si>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</si>
  <si>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</si>
  <si>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</si>
  <si>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</si>
  <si>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</si>
  <si>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</si>
  <si>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</si>
  <si>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</si>
  <si>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</si>
  <si>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</si>
  <si>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</si>
  <si>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</si>
  <si>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</si>
  <si>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</si>
  <si>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</si>
  <si>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</si>
  <si>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</si>
  <si>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</si>
  <si>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</si>
  <si>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</si>
  <si>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</si>
  <si>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</si>
  <si>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</si>
  <si>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</si>
  <si>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</si>
  <si>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</si>
  <si>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</si>
  <si>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</si>
  <si>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</si>
  <si>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</si>
  <si>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</si>
  <si>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</si>
  <si>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</si>
  <si>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</si>
  <si>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</si>
  <si>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</si>
  <si>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</si>
  <si>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</si>
  <si>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</si>
  <si>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</si>
  <si>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</si>
  <si>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</si>
  <si>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</si>
  <si>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</si>
  <si>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</si>
  <si>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</si>
  <si>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</si>
  <si>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</si>
  <si>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</si>
  <si>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</si>
  <si>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</si>
  <si>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</si>
  <si>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</si>
  <si>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</si>
  <si>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</si>
  <si>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</si>
  <si>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</si>
  <si>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</si>
  <si>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</si>
  <si>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</si>
  <si>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</si>
  <si>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</si>
  <si>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</si>
  <si>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</si>
  <si>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</si>
  <si>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</si>
  <si>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</si>
  <si>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</si>
  <si>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</si>
  <si>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</si>
  <si>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</si>
  <si>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</si>
  <si>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</si>
  <si>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</si>
  <si>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</si>
  <si>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</si>
  <si>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</si>
  <si>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</si>
  <si>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</si>
  <si>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</si>
  <si>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</si>
  <si>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</si>
  <si>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</si>
  <si>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</si>
  <si>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</si>
  <si>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</si>
  <si>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</si>
  <si>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</si>
  <si>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</si>
  <si>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</si>
  <si>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</si>
  <si>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</si>
  <si>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</si>
  <si>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</si>
  <si>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</si>
  <si>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</si>
  <si>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</si>
  <si>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</si>
  <si>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</si>
  <si>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</si>
  <si>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</si>
  <si>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</si>
  <si>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</si>
  <si>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</si>
  <si>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</si>
  <si>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</si>
  <si>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</si>
  <si>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</si>
  <si>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</si>
  <si>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</si>
  <si>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</si>
  <si>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</si>
  <si>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</si>
  <si>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</si>
  <si>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</si>
  <si>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</si>
  <si>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</si>
  <si>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</si>
  <si>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</si>
  <si>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</si>
  <si>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</si>
  <si>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</si>
  <si>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</si>
  <si>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</si>
  <si>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</si>
  <si>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</si>
  <si>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</si>
  <si>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</si>
  <si>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</si>
  <si>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</si>
  <si>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</si>
  <si>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</si>
  <si>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</si>
  <si>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</si>
  <si>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</si>
  <si>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</si>
  <si>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</si>
  <si>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</si>
  <si>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</si>
  <si>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</si>
  <si>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</si>
  <si>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</si>
  <si>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</si>
  <si>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</si>
  <si>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</si>
  <si>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</si>
  <si>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</si>
  <si>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</si>
  <si>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</si>
  <si>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</si>
  <si>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</si>
  <si>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</si>
  <si>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</si>
  <si>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</si>
  <si>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</si>
  <si>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</si>
  <si>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</si>
  <si>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</si>
  <si>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</si>
  <si>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</si>
  <si>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</si>
  <si>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</si>
  <si>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</si>
  <si>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</si>
  <si>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</si>
  <si>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</si>
  <si>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</si>
  <si>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</si>
  <si>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</si>
  <si>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</si>
  <si>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</si>
  <si>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</si>
  <si>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</si>
  <si>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</si>
  <si>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</si>
  <si>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</si>
  <si>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</si>
  <si>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</si>
  <si>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</si>
  <si>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</si>
  <si>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</si>
  <si>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</si>
  <si>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</si>
  <si>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</si>
  <si>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</si>
  <si>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</si>
  <si>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</si>
  <si>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</si>
  <si>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</si>
  <si>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</si>
  <si>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</si>
  <si>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</si>
  <si>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</si>
  <si>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</si>
  <si>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</si>
  <si>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</si>
  <si>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</si>
  <si>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</si>
  <si>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</si>
  <si>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</si>
  <si>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</si>
  <si>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</si>
  <si>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</si>
  <si>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</si>
  <si>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</si>
  <si>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</si>
  <si>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</si>
  <si>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</si>
  <si>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</si>
  <si>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</si>
  <si>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</si>
  <si>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</si>
  <si>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</si>
  <si>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</si>
  <si>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</si>
  <si>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</si>
  <si>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</si>
  <si>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</si>
  <si>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</si>
  <si>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</si>
  <si>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</si>
  <si>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</si>
  <si>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</si>
  <si>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</si>
  <si>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</si>
  <si>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</si>
  <si>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</si>
  <si>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</si>
  <si>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</si>
  <si>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</si>
  <si>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</si>
  <si>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</si>
  <si>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</si>
  <si>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</si>
  <si>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</si>
  <si>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</si>
  <si>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</si>
  <si>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</si>
  <si>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</si>
  <si>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</si>
  <si>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</si>
  <si>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</si>
  <si>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</si>
  <si>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</si>
  <si>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</si>
  <si>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</si>
  <si>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</si>
  <si>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</si>
  <si>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</si>
  <si>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</si>
  <si>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</si>
  <si>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</si>
  <si>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</si>
  <si>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</si>
  <si>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</si>
  <si>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</si>
  <si>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</si>
  <si>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</si>
  <si>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</si>
  <si>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</si>
  <si>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</si>
  <si>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</si>
  <si>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</si>
  <si>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</si>
  <si>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</si>
  <si>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</si>
  <si>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</si>
  <si>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</si>
  <si>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</si>
  <si>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</si>
  <si>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</si>
  <si>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</si>
  <si>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</si>
  <si>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</si>
  <si>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</si>
  <si>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</si>
  <si>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</si>
  <si>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</si>
  <si>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</si>
  <si>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</si>
  <si>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</si>
  <si>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</si>
  <si>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</si>
  <si>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</si>
  <si>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</si>
  <si>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</si>
  <si>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</si>
  <si>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</si>
  <si>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</si>
  <si>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</si>
  <si>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</si>
  <si>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</si>
  <si>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</si>
  <si>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</si>
  <si>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</si>
  <si>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</si>
  <si>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</si>
  <si>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</si>
  <si>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</si>
  <si>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</si>
  <si>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</si>
  <si>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</si>
  <si>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</si>
  <si>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</si>
  <si>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</si>
  <si>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</si>
  <si>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</si>
  <si>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</si>
  <si>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</si>
  <si>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</si>
  <si>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</si>
  <si>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</si>
  <si>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</si>
  <si>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</si>
  <si>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</si>
  <si>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</si>
  <si>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</si>
  <si>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</si>
  <si>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</si>
  <si>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</si>
  <si>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</si>
  <si>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</si>
  <si>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</si>
  <si>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</si>
  <si>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</si>
  <si>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</si>
  <si>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</si>
  <si>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</si>
  <si>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</si>
  <si>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</si>
  <si>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</si>
  <si>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</si>
  <si>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</si>
  <si>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</si>
  <si>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</si>
  <si>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</si>
  <si>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</si>
  <si>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</si>
  <si>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</si>
  <si>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</si>
  <si>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</si>
  <si>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</si>
  <si>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</si>
  <si>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</si>
  <si>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</si>
  <si>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</si>
  <si>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</si>
  <si>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</si>
  <si>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</si>
  <si>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</si>
  <si>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</si>
  <si>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</si>
  <si>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</si>
  <si>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</si>
  <si>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</si>
  <si>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</si>
  <si>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</si>
  <si>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</si>
  <si>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</si>
  <si>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</si>
  <si>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</si>
  <si>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</si>
  <si>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</si>
  <si>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</si>
  <si>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</si>
  <si>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</si>
  <si>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</si>
  <si>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</si>
  <si>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</si>
  <si>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</si>
  <si>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</si>
  <si>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</si>
  <si>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</si>
  <si>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</si>
  <si>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</si>
  <si>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</si>
  <si>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</si>
  <si>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</si>
  <si>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</si>
  <si>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</si>
  <si>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</si>
  <si>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</si>
  <si>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</si>
  <si>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</si>
  <si>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</si>
  <si>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</si>
  <si>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</si>
  <si>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</si>
  <si>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</si>
  <si>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</si>
  <si>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</si>
  <si>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</si>
  <si>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</si>
  <si>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</si>
  <si>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</si>
  <si>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</si>
  <si>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</si>
  <si>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</si>
  <si>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</si>
  <si>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</si>
  <si>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</si>
  <si>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</si>
  <si>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</si>
  <si>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</si>
  <si>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</si>
  <si>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</si>
  <si>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</si>
  <si>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</si>
  <si>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</si>
  <si>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</si>
  <si>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</si>
  <si>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</si>
  <si>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</si>
  <si>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</si>
  <si>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</si>
  <si>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</si>
  <si>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</si>
  <si>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</si>
  <si>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</si>
  <si>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</si>
  <si>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</si>
  <si>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</si>
  <si>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</si>
  <si>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</si>
  <si>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</si>
  <si>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</si>
  <si>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</si>
  <si>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</si>
  <si>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</si>
  <si>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</si>
  <si>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</si>
  <si>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</si>
  <si>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</si>
  <si>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</si>
  <si>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</si>
  <si>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</si>
  <si>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</si>
  <si>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</si>
  <si>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</si>
  <si>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</si>
  <si>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</si>
  <si>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</si>
  <si>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</si>
  <si>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</si>
  <si>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</si>
  <si>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</si>
  <si>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</si>
  <si>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</si>
  <si>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</si>
  <si>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</si>
  <si>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</si>
  <si>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</si>
  <si>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</si>
  <si>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</si>
  <si>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</si>
  <si>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</si>
  <si>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</si>
  <si>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</si>
  <si>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</si>
  <si>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</si>
  <si>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</si>
  <si>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</si>
  <si>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</si>
  <si>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</si>
  <si>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</si>
  <si>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</si>
  <si>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</si>
  <si>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</si>
  <si>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</si>
  <si>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</si>
  <si>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</si>
  <si>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</si>
  <si>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</si>
  <si>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</si>
  <si>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</si>
  <si>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</si>
  <si>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</si>
  <si>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</si>
  <si>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</si>
  <si>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</si>
  <si>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</si>
  <si>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</si>
  <si>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</si>
  <si>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</si>
  <si>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</si>
  <si>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</si>
  <si>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</si>
  <si>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</si>
  <si>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</si>
  <si>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</si>
  <si>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</si>
  <si>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</si>
  <si>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</si>
  <si>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</si>
  <si>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</si>
  <si>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</si>
  <si>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</si>
  <si>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</si>
  <si>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</si>
  <si>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</si>
  <si>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</si>
  <si>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</si>
  <si>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</si>
  <si>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</si>
  <si>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</si>
  <si>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</si>
  <si>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</si>
  <si>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</si>
  <si>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</si>
  <si>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</si>
  <si>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</si>
  <si>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</si>
  <si>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</si>
  <si>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</si>
  <si>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</si>
  <si>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</si>
  <si>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</si>
  <si>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</si>
  <si>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</si>
  <si>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</si>
  <si>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</si>
  <si>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</si>
  <si>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</si>
  <si>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</si>
  <si>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</si>
  <si>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</si>
  <si>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</si>
  <si>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</si>
  <si>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</si>
  <si>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</si>
  <si>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</si>
  <si>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</si>
  <si>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</si>
  <si>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</si>
  <si>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</si>
  <si>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</si>
  <si>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</si>
  <si>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</si>
  <si>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</si>
  <si>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</si>
  <si>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</si>
  <si>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</si>
  <si>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</si>
  <si>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</si>
  <si>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</si>
  <si>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</si>
  <si>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</si>
  <si>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</si>
  <si>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</si>
  <si>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</si>
  <si>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</si>
  <si>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</si>
  <si>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</si>
  <si>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</si>
  <si>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</si>
  <si>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</si>
  <si>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</si>
  <si>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</si>
  <si>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</si>
  <si>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</si>
  <si>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</si>
  <si>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</si>
  <si>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</si>
  <si>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</si>
  <si>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</si>
  <si>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</si>
  <si>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</si>
  <si>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</si>
  <si>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</si>
  <si>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</si>
  <si>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</si>
  <si>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</si>
  <si>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</si>
  <si>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</si>
  <si>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</si>
  <si>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</si>
  <si>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</si>
  <si>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</si>
  <si>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</si>
  <si>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</si>
  <si>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</si>
  <si>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</si>
  <si>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</si>
  <si>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</si>
  <si>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</si>
  <si>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</si>
  <si>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</si>
  <si>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</si>
  <si>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</si>
  <si>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</si>
  <si>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</si>
  <si>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</si>
  <si>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</si>
  <si>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</si>
  <si>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</si>
  <si>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</si>
  <si>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</si>
  <si>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</si>
  <si>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</si>
  <si>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</si>
  <si>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</si>
  <si>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</si>
  <si>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</si>
  <si>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</si>
  <si>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</si>
  <si>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</si>
  <si>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</si>
  <si>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</si>
  <si>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</si>
  <si>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</si>
  <si>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</si>
  <si>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</si>
  <si>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</si>
  <si>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</si>
  <si>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</si>
  <si>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</si>
  <si>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</si>
  <si>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</si>
  <si>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</si>
  <si>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</si>
  <si>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</si>
  <si>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</si>
  <si>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</si>
  <si>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</si>
  <si>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</si>
  <si>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</si>
  <si>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</si>
  <si>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</si>
  <si>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</si>
  <si>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</si>
  <si>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</si>
  <si>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</si>
  <si>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</si>
  <si>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</si>
  <si>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</si>
  <si>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</si>
  <si>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</si>
  <si>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</si>
  <si>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</si>
  <si>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</si>
  <si>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</si>
  <si>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</si>
  <si>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</si>
  <si>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</si>
  <si>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</si>
  <si>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</si>
  <si>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</si>
  <si>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</si>
  <si>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</si>
  <si>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</si>
  <si>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</si>
  <si>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</si>
  <si>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</si>
  <si>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</si>
  <si>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</si>
  <si>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</si>
  <si>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</si>
  <si>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</si>
  <si>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</si>
  <si>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</si>
  <si>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</si>
  <si>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</si>
  <si>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</si>
  <si>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</si>
  <si>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</si>
  <si>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</si>
  <si>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</si>
  <si>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</si>
  <si>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</si>
  <si>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</si>
  <si>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</si>
  <si>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</si>
  <si>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</si>
  <si>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</si>
  <si>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</si>
  <si>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</si>
  <si>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</si>
  <si>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</si>
  <si>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</si>
  <si>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</si>
  <si>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</si>
  <si>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</si>
  <si>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</si>
  <si>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</si>
  <si>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</si>
  <si>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</si>
  <si>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</si>
  <si>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</si>
  <si>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</si>
  <si>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</si>
  <si>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</si>
  <si>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</si>
  <si>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</si>
  <si>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</si>
  <si>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</si>
  <si>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</si>
  <si>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</si>
  <si>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</si>
  <si>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</si>
  <si>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</si>
  <si>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</si>
  <si>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</si>
  <si>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</si>
  <si>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</si>
  <si>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</si>
  <si>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</si>
  <si>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</si>
  <si>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</si>
  <si>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</si>
  <si>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</si>
  <si>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</si>
  <si>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</si>
  <si>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</si>
  <si>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</si>
  <si>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</si>
  <si>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</si>
  <si>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</si>
  <si>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</si>
  <si>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</si>
  <si>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</si>
  <si>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</si>
  <si>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</si>
  <si>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</si>
  <si>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</si>
  <si>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</si>
  <si>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</si>
  <si>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</si>
  <si>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</si>
  <si>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</si>
  <si>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</si>
  <si>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</si>
  <si>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</si>
  <si>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</si>
  <si>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</si>
  <si>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</si>
  <si>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</si>
  <si>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</si>
  <si>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</si>
  <si>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</si>
  <si>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</si>
  <si>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</si>
  <si>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</si>
  <si>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</si>
  <si>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</si>
  <si>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</si>
  <si>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</si>
  <si>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</si>
  <si>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</si>
  <si>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</si>
  <si>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</si>
  <si>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</si>
  <si>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</si>
  <si>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</si>
  <si>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</si>
  <si>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</si>
  <si>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</si>
  <si>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</si>
  <si>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</si>
  <si>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</si>
  <si>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</si>
  <si>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</si>
  <si>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</si>
  <si>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</si>
  <si>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</si>
  <si>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</si>
  <si>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</si>
  <si>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</si>
  <si>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</si>
  <si>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</si>
  <si>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</si>
  <si>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</si>
  <si>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</si>
  <si>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</si>
  <si>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</si>
  <si>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</si>
  <si>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</si>
  <si>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</si>
  <si>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</si>
  <si>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</si>
  <si>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</si>
  <si>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</si>
  <si>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</si>
  <si>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</si>
  <si>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</si>
  <si>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</si>
  <si>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</si>
  <si>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</si>
  <si>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</si>
  <si>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</si>
  <si>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</si>
  <si>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</si>
  <si>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</si>
  <si>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</si>
  <si>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</si>
  <si>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</si>
  <si>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</si>
  <si>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</si>
  <si>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</si>
  <si>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</si>
  <si>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</si>
  <si>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</si>
  <si>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</si>
  <si>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</si>
  <si>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</si>
  <si>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</si>
  <si>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</si>
  <si>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</si>
  <si>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</si>
  <si>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</si>
  <si>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</si>
  <si>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</si>
  <si>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</si>
  <si>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</si>
  <si>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</si>
  <si>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</si>
  <si>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</si>
  <si>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</si>
  <si>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</si>
  <si>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</si>
  <si>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</si>
  <si>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</si>
  <si>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</si>
  <si>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</si>
  <si>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</si>
  <si>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</si>
  <si>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</si>
  <si>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</si>
  <si>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</si>
  <si>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</si>
  <si>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</si>
  <si>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</si>
  <si>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</si>
  <si>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</si>
  <si>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</si>
  <si>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</si>
  <si>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</si>
  <si>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</si>
  <si>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</si>
  <si>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</si>
  <si>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</si>
  <si>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</si>
  <si>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</si>
  <si>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</si>
  <si>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</si>
  <si>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</si>
  <si>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</si>
  <si>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</si>
  <si>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</si>
  <si>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</si>
  <si>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</si>
  <si>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</si>
  <si>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</si>
  <si>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</si>
  <si>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</si>
  <si>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</si>
  <si>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</si>
  <si>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</si>
  <si>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</si>
  <si>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</si>
  <si>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</si>
  <si>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</si>
  <si>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</si>
  <si>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</si>
  <si>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</si>
  <si>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</si>
  <si>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</si>
  <si>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</si>
  <si>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</si>
  <si>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</si>
  <si>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</si>
  <si>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</si>
  <si>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</si>
  <si>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</si>
  <si>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</si>
  <si>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</si>
  <si>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</si>
  <si>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</si>
  <si>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</si>
  <si>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</si>
  <si>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</si>
  <si>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</si>
  <si>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</si>
  <si>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</si>
  <si>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</si>
  <si>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</si>
  <si>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</si>
  <si>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</si>
  <si>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</si>
  <si>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</si>
  <si>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</si>
  <si>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</si>
  <si>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</si>
  <si>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</si>
  <si>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</si>
  <si>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</si>
  <si>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</si>
  <si>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</si>
  <si>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</si>
  <si>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</si>
  <si>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</si>
  <si>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</si>
  <si>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</si>
  <si>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</si>
  <si>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</si>
  <si>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</si>
  <si>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</si>
  <si>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</si>
  <si>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</si>
  <si>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</si>
  <si>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</si>
  <si>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</si>
  <si>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</si>
  <si>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</si>
  <si>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</si>
  <si>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</si>
  <si>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</si>
  <si>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</si>
  <si>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</si>
  <si>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</si>
  <si>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</si>
  <si>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</si>
  <si>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</si>
  <si>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</si>
  <si>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</si>
  <si>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</si>
  <si>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</si>
  <si>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</si>
  <si>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</si>
  <si>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</si>
  <si>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</si>
  <si>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</si>
  <si>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</si>
  <si>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</si>
  <si>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</si>
  <si>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</si>
  <si>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</si>
  <si>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</si>
  <si>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</si>
  <si>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</si>
  <si>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</si>
  <si>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</si>
  <si>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</si>
  <si>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</si>
  <si>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</si>
  <si>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</si>
  <si>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</si>
  <si>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</si>
  <si>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</si>
  <si>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</si>
  <si>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</si>
  <si>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</si>
  <si>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</si>
  <si>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</si>
  <si>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</si>
  <si>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</si>
  <si>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</si>
  <si>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</si>
  <si>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</si>
  <si>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</si>
  <si>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</si>
  <si>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</si>
  <si>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</si>
  <si>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</si>
  <si>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</si>
  <si>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</si>
  <si>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</si>
  <si>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</si>
  <si>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</si>
  <si>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</si>
  <si>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</si>
  <si>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</si>
  <si>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</si>
  <si>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</si>
  <si>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</si>
  <si>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</si>
  <si>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</si>
  <si>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</si>
  <si>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</si>
  <si>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</si>
  <si>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</si>
  <si>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</si>
  <si>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</si>
  <si>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</si>
  <si>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</si>
  <si>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</si>
  <si>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</si>
  <si>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</si>
  <si>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</si>
  <si>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</si>
  <si>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</si>
  <si>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</si>
  <si>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</si>
  <si>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</si>
  <si>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</si>
  <si>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</si>
  <si>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</si>
  <si>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</si>
  <si>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</si>
  <si>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</si>
  <si>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</si>
  <si>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</si>
  <si>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</si>
  <si>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</si>
  <si>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</si>
  <si>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</si>
  <si>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</si>
  <si>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</si>
  <si>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</si>
  <si>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</si>
  <si>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</si>
  <si>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</si>
  <si>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</si>
  <si>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</si>
  <si>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</si>
  <si>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</si>
  <si>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</si>
  <si>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</si>
  <si>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</si>
  <si>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</si>
  <si>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</si>
  <si>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</si>
  <si>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</si>
  <si>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</si>
  <si>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</si>
  <si>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</si>
  <si>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</si>
  <si>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</si>
  <si>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</si>
  <si>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</si>
  <si>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</si>
  <si>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</si>
  <si>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</si>
  <si>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</si>
  <si>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</si>
  <si>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</si>
  <si>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</si>
  <si>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</si>
  <si>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</si>
  <si>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</si>
  <si>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</si>
  <si>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</si>
  <si>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</si>
  <si>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</si>
  <si>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</si>
  <si>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</si>
  <si>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</si>
  <si>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</si>
  <si>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</si>
  <si>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</si>
  <si>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</si>
  <si>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</si>
  <si>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</si>
  <si>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</si>
  <si>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</si>
  <si>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</si>
  <si>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</si>
  <si>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</si>
  <si>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</si>
  <si>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</si>
  <si>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</si>
  <si>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</si>
  <si>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</si>
  <si>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</si>
  <si>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</si>
  <si>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</si>
  <si>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</si>
  <si>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</si>
  <si>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</si>
  <si>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</si>
  <si>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</si>
  <si>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</si>
  <si>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</si>
  <si>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</si>
  <si>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</si>
  <si>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</si>
  <si>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</si>
  <si>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</si>
  <si>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</si>
  <si>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</si>
  <si>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</si>
  <si>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</si>
  <si>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</si>
  <si>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</si>
  <si>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</si>
  <si>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</si>
  <si>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</si>
  <si>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</si>
  <si>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</si>
  <si>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</si>
  <si>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</si>
  <si>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</si>
  <si>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</si>
  <si>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</si>
  <si>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</si>
  <si>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</si>
  <si>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</si>
  <si>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</si>
  <si>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</si>
  <si>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</si>
  <si>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</si>
  <si>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</si>
  <si>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</si>
  <si>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</si>
  <si>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</si>
  <si>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</si>
  <si>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</si>
  <si>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</si>
  <si>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</si>
  <si>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</si>
  <si>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</si>
  <si>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</si>
  <si>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</si>
  <si>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</si>
  <si>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</si>
  <si>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</si>
  <si>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</si>
  <si>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</si>
  <si>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</si>
  <si>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</si>
  <si>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</si>
  <si>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</si>
  <si>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</si>
  <si>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</si>
  <si>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</si>
  <si>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</si>
  <si>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</si>
  <si>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</si>
  <si>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</si>
  <si>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</si>
  <si>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</si>
  <si>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</si>
  <si>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</si>
  <si>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</si>
  <si>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</si>
  <si>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</si>
  <si>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</si>
  <si>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</si>
  <si>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</si>
  <si>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</si>
  <si>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</si>
  <si>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</si>
  <si>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</si>
  <si>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</si>
  <si>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</si>
  <si>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</si>
  <si>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</si>
  <si>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</si>
  <si>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</si>
  <si>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</si>
  <si>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</si>
  <si>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</si>
  <si>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</si>
  <si>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</si>
  <si>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</si>
  <si>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</si>
  <si>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</si>
  <si>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</si>
  <si>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</si>
  <si>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</si>
  <si>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</si>
  <si>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</si>
  <si>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</si>
  <si>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</si>
  <si>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</si>
  <si>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</si>
  <si>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</si>
  <si>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</si>
  <si>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</si>
  <si>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</si>
  <si>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</si>
  <si>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</si>
  <si>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</si>
  <si>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</si>
  <si>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</si>
  <si>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</si>
  <si>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</si>
  <si>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</si>
  <si>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</si>
  <si>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</si>
  <si>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</si>
  <si>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</si>
  <si>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</si>
  <si>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</si>
  <si>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</si>
  <si>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</si>
  <si>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</si>
  <si>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</si>
  <si>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</si>
  <si>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</si>
  <si>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</si>
  <si>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</si>
  <si>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</si>
  <si>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</si>
  <si>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</si>
  <si>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</si>
  <si>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</si>
  <si>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</si>
  <si>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</si>
  <si>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</si>
  <si>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</si>
  <si>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</si>
  <si>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</si>
  <si>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</si>
  <si>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</si>
  <si>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</si>
  <si>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</si>
  <si>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</si>
  <si>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</si>
  <si>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</si>
  <si>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</si>
  <si>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</si>
  <si>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</si>
  <si>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</si>
  <si>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</si>
  <si>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</si>
  <si>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</si>
  <si>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</si>
  <si>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</si>
  <si>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</si>
  <si>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</si>
  <si>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</si>
  <si>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</si>
  <si>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</si>
  <si>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</si>
  <si>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</si>
  <si>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</si>
  <si>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</si>
  <si>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</si>
  <si>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</si>
  <si>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</si>
  <si>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</si>
  <si>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</si>
  <si>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</si>
  <si>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</si>
  <si>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</si>
  <si>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</si>
  <si>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</si>
  <si>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</si>
  <si>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</si>
  <si>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</si>
  <si>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</si>
  <si>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</si>
  <si>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</si>
  <si>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</si>
  <si>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</si>
  <si>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</si>
  <si>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</si>
  <si>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</si>
  <si>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</si>
  <si>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</si>
  <si>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</si>
  <si>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</si>
  <si>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</si>
  <si>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</si>
  <si>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</si>
  <si>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</si>
  <si>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</si>
  <si>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</si>
  <si>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</si>
  <si>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</si>
  <si>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</si>
  <si>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</si>
  <si>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</si>
  <si>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</si>
  <si>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</si>
  <si>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</si>
  <si>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</si>
  <si>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</si>
  <si>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</si>
  <si>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</si>
  <si>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</si>
  <si>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</si>
  <si>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</si>
  <si>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</si>
  <si>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</si>
  <si>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</si>
  <si>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</si>
  <si>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</si>
  <si>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</si>
  <si>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</si>
  <si>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</si>
  <si>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</si>
  <si>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</si>
  <si>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</si>
  <si>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</si>
  <si>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</si>
  <si>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</si>
  <si>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</si>
  <si>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</si>
  <si>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</si>
  <si>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</si>
  <si>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</si>
  <si>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</si>
  <si>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</si>
  <si>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</si>
  <si>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</si>
  <si>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</si>
  <si>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</si>
  <si>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</si>
  <si>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</si>
  <si>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</si>
  <si>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</si>
  <si>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</si>
  <si>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</si>
  <si>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</si>
  <si>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</si>
  <si>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</si>
  <si>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</si>
  <si>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</si>
  <si>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</si>
  <si>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</si>
  <si>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</si>
  <si>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</si>
  <si>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</si>
  <si>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</si>
  <si>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</si>
  <si>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</si>
  <si>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</si>
  <si>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</si>
  <si>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</si>
  <si>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</si>
  <si>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</si>
  <si>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</si>
  <si>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</si>
  <si>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</si>
  <si>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</si>
  <si>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</si>
  <si>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</si>
  <si>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</si>
  <si>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</si>
  <si>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</si>
  <si>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</si>
  <si>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</si>
  <si>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</si>
  <si>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</si>
  <si>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</si>
  <si>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</si>
  <si>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</si>
  <si>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</si>
  <si>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</si>
  <si>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</si>
  <si>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</si>
  <si>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</si>
  <si>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</si>
  <si>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</si>
  <si>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</si>
  <si>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</si>
  <si>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</si>
  <si>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</si>
  <si>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</si>
  <si>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</si>
  <si>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</si>
  <si>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</si>
  <si>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</si>
  <si>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</si>
  <si>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</si>
  <si>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</si>
  <si>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</si>
  <si>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</si>
  <si>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</si>
  <si>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</si>
  <si>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</si>
  <si>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</si>
  <si>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</si>
  <si>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</si>
  <si>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</si>
  <si>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</si>
  <si>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</si>
  <si>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</si>
  <si>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</si>
  <si>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</si>
  <si>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</si>
  <si>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</si>
  <si>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</si>
  <si>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</si>
  <si>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</si>
  <si>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</si>
  <si>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</si>
  <si>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</si>
  <si>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</si>
  <si>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</si>
  <si>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</si>
  <si>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</si>
  <si>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</si>
  <si>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</si>
  <si>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</si>
  <si>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</si>
  <si>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</si>
  <si>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</si>
  <si>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</si>
  <si>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</si>
  <si>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</si>
  <si>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</si>
  <si>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</si>
  <si>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</si>
  <si>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</si>
  <si>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</si>
  <si>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</si>
  <si>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</si>
  <si>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</si>
  <si>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</si>
  <si>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</si>
  <si>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</si>
  <si>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</si>
  <si>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</si>
  <si>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</si>
  <si>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</si>
  <si>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</si>
  <si>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</si>
  <si>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</si>
  <si>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</si>
  <si>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</si>
  <si>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</si>
  <si>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</si>
  <si>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</si>
  <si>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</si>
  <si>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</si>
  <si>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</si>
  <si>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</si>
  <si>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</si>
  <si>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</si>
  <si>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</si>
  <si>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</si>
  <si>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</si>
  <si>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</si>
  <si>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</si>
  <si>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</si>
  <si>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</si>
  <si>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</si>
  <si>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</si>
  <si>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</si>
  <si>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</si>
  <si>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</si>
  <si>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</si>
  <si>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</si>
  <si>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</si>
  <si>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</si>
  <si>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</si>
  <si>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</si>
  <si>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</si>
  <si>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</si>
  <si>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</si>
  <si>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</si>
  <si>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</si>
  <si>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</si>
  <si>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</si>
  <si>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</si>
  <si>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</si>
  <si>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</si>
  <si>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</si>
  <si>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</si>
  <si>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</si>
  <si>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</si>
  <si>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</si>
  <si>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</si>
  <si>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</si>
  <si>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</si>
  <si>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</si>
  <si>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</si>
  <si>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</si>
  <si>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</si>
  <si>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</si>
  <si>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</si>
  <si>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</si>
  <si>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</si>
  <si>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</si>
  <si>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</si>
  <si>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</si>
  <si>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</si>
  <si>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</si>
  <si>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</si>
  <si>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</si>
  <si>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</si>
  <si>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</si>
  <si>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</si>
  <si>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</si>
  <si>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</si>
  <si>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</si>
  <si>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</si>
  <si>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</si>
  <si>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</si>
  <si>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</si>
  <si>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</si>
  <si>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</si>
  <si>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</si>
  <si>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</si>
  <si>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</si>
  <si>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</si>
  <si>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</si>
  <si>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</si>
  <si>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</si>
  <si>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</si>
  <si>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</si>
  <si>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</si>
  <si>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</si>
  <si>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</si>
  <si>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</si>
  <si>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</si>
  <si>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</si>
  <si>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</si>
  <si>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</si>
  <si>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</si>
  <si>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</si>
  <si>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</si>
  <si>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</si>
  <si>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</si>
  <si>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</si>
  <si>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</si>
  <si>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</si>
  <si>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</si>
  <si>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</si>
  <si>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</si>
  <si>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</si>
  <si>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</si>
  <si>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</si>
  <si>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</si>
  <si>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</si>
  <si>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</si>
  <si>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</si>
  <si>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</si>
  <si>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</si>
  <si>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</si>
  <si>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</si>
  <si>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</si>
  <si>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</si>
  <si>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</si>
  <si>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</si>
  <si>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</si>
  <si>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</si>
  <si>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</si>
  <si>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</si>
  <si>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</si>
  <si>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</si>
  <si>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</si>
  <si>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</si>
  <si>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</si>
  <si>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</si>
  <si>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</si>
  <si>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</si>
  <si>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</si>
  <si>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</si>
  <si>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</si>
  <si>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</si>
  <si>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</si>
  <si>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</si>
  <si>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</si>
  <si>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</si>
  <si>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</si>
  <si>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</si>
  <si>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</si>
  <si>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</si>
  <si>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</si>
  <si>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</si>
  <si>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</si>
  <si>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</si>
  <si>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</si>
  <si>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</si>
  <si>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</si>
  <si>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</si>
  <si>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</si>
  <si>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</si>
  <si>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</si>
  <si>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</si>
  <si>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</si>
  <si>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</si>
  <si>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</si>
  <si>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</si>
  <si>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</si>
  <si>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</si>
  <si>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</si>
  <si>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</si>
  <si>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</si>
  <si>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</si>
  <si>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</si>
  <si>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</si>
  <si>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</si>
  <si>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</si>
  <si>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</si>
  <si>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</si>
  <si>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</si>
  <si>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</si>
  <si>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</si>
  <si>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</si>
  <si>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</si>
  <si>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</si>
  <si>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</si>
  <si>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</si>
  <si>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</si>
  <si>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</si>
  <si>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</si>
  <si>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</si>
  <si>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</si>
  <si>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</si>
  <si>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</si>
  <si>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</si>
  <si>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</si>
  <si>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</si>
  <si>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</si>
  <si>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</si>
  <si>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</si>
  <si>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</si>
  <si>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</si>
  <si>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</si>
  <si>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</si>
  <si>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</si>
  <si>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</si>
  <si>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</si>
  <si>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</si>
  <si>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</si>
  <si>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</si>
  <si>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</si>
  <si>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</si>
  <si>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</si>
  <si>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</si>
  <si>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</si>
  <si>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</si>
  <si>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</si>
  <si>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</si>
  <si>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</si>
  <si>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</si>
  <si>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</si>
  <si>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</si>
  <si>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</si>
  <si>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</si>
  <si>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</si>
  <si>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</si>
  <si>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</si>
  <si>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</si>
  <si>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</si>
  <si>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</si>
  <si>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</si>
  <si>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</si>
  <si>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</si>
  <si>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</si>
  <si>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</si>
  <si>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</si>
  <si>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</si>
  <si>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</si>
  <si>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</si>
  <si>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</si>
  <si>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</si>
  <si>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</si>
  <si>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</si>
  <si>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</si>
  <si>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</si>
  <si>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</si>
  <si>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</si>
  <si>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</si>
  <si>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</si>
  <si>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</si>
  <si>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</si>
  <si>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</si>
  <si>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</si>
  <si>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</si>
  <si>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</si>
  <si>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</si>
  <si>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</si>
  <si>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</si>
  <si>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</si>
  <si>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</si>
  <si>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</si>
  <si>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</si>
  <si>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</si>
  <si>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</si>
  <si>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</si>
  <si>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</si>
  <si>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</si>
  <si>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</si>
  <si>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</si>
  <si>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</si>
  <si>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</si>
  <si>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</si>
  <si>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</si>
  <si>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</si>
  <si>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</si>
  <si>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</si>
  <si>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</si>
  <si>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</si>
  <si>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</si>
  <si>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</si>
  <si>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</si>
  <si>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</si>
  <si>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</si>
  <si>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</si>
  <si>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</si>
  <si>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</si>
  <si>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</si>
  <si>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</si>
  <si>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</si>
  <si>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</si>
  <si>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</si>
  <si>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</si>
  <si>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</si>
  <si>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</si>
  <si>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</si>
  <si>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</si>
  <si>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</si>
  <si>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</si>
  <si>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</si>
  <si>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</si>
  <si>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</si>
  <si>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</si>
  <si>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</si>
  <si>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</si>
  <si>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</si>
  <si>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</si>
  <si>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</si>
  <si>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</si>
  <si>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</si>
  <si>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</si>
  <si>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</si>
  <si>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</si>
  <si>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</si>
  <si>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</si>
  <si>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</si>
  <si>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</si>
  <si>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</si>
  <si>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</si>
  <si>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</si>
  <si>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</si>
  <si>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</si>
  <si>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</si>
  <si>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</si>
  <si>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</si>
  <si>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</si>
  <si>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</si>
  <si>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</si>
  <si>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</si>
  <si>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</si>
  <si>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</si>
  <si>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</si>
  <si>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</si>
  <si>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</si>
  <si>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</si>
  <si>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</si>
  <si>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</si>
  <si>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</si>
  <si>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</si>
  <si>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</si>
  <si>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</si>
  <si>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</si>
  <si>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</si>
  <si>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</si>
  <si>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</si>
  <si>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</si>
  <si>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</si>
  <si>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</si>
  <si>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</si>
  <si>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</si>
  <si>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</si>
  <si>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</si>
  <si>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</si>
  <si>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</si>
  <si>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</si>
  <si>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</si>
  <si>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</si>
  <si>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</si>
  <si>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</si>
  <si>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</si>
  <si>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</si>
  <si>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</si>
  <si>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</si>
  <si>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</si>
  <si>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</si>
  <si>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</si>
  <si>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</si>
  <si>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</si>
  <si>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</si>
  <si>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</si>
  <si>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</si>
  <si>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</si>
  <si>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</si>
  <si>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</si>
  <si>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</si>
  <si>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</si>
  <si>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</si>
  <si>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</si>
  <si>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</si>
  <si>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</si>
  <si>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</si>
  <si>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</si>
  <si>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</si>
  <si>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</si>
  <si>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</si>
  <si>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</si>
  <si>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</si>
  <si>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</si>
  <si>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</si>
  <si>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</si>
  <si>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</si>
  <si>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</si>
  <si>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</si>
  <si>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</si>
  <si>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</si>
  <si>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</si>
  <si>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</si>
  <si>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</si>
  <si>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</si>
  <si>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</si>
  <si>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</si>
  <si>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</si>
  <si>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</si>
  <si>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</si>
  <si>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</si>
  <si>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</si>
  <si>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</si>
  <si>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</si>
  <si>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</si>
  <si>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</si>
  <si>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</si>
  <si>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</si>
  <si>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</si>
  <si>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</si>
  <si>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</si>
  <si>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</si>
  <si>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</si>
  <si>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</si>
  <si>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</si>
  <si>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</si>
  <si>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</si>
  <si>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</si>
  <si>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</si>
  <si>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</si>
  <si>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</si>
  <si>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</si>
  <si>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</si>
  <si>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</si>
  <si>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</si>
  <si>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</si>
  <si>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</si>
  <si>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</si>
  <si>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</si>
  <si>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</si>
  <si>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</si>
  <si>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</si>
  <si>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</si>
  <si>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</si>
  <si>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</si>
  <si>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</si>
  <si>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</si>
  <si>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</si>
  <si>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</si>
  <si>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</si>
  <si>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</si>
  <si>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</si>
  <si>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</si>
  <si>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</si>
  <si>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</si>
  <si>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</si>
  <si>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</si>
  <si>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</si>
  <si>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</si>
  <si>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</si>
  <si>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</si>
  <si>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</si>
  <si>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</si>
  <si>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</si>
  <si>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</si>
  <si>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</si>
  <si>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</si>
  <si>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</si>
  <si>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</si>
  <si>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</si>
  <si>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</si>
  <si>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</si>
  <si>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</si>
  <si>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</si>
  <si>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</si>
  <si>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</si>
  <si>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</si>
  <si>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</si>
  <si>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</si>
  <si>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</si>
  <si>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</si>
  <si>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</si>
  <si>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</si>
  <si>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</si>
  <si>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</si>
  <si>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</si>
  <si>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</si>
  <si>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</si>
  <si>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</si>
  <si>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</si>
  <si>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</si>
  <si>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</si>
  <si>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</si>
  <si>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</si>
  <si>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</si>
  <si>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</si>
  <si>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</si>
  <si>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</si>
  <si>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</si>
  <si>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</si>
  <si>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</si>
  <si>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</si>
  <si>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</si>
  <si>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</si>
  <si>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</si>
  <si>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</si>
  <si>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</si>
  <si>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</si>
  <si>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</si>
  <si>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</si>
  <si>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</si>
  <si>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</si>
  <si>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</si>
  <si>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</si>
  <si>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</si>
  <si>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</si>
  <si>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</si>
  <si>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</si>
  <si>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</si>
  <si>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</si>
  <si>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</si>
  <si>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</si>
  <si>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</si>
  <si>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</si>
  <si>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</si>
  <si>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</si>
  <si>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</si>
  <si>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</si>
  <si>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</si>
  <si>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</si>
  <si>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</si>
  <si>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</si>
  <si>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</si>
  <si>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</si>
  <si>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</si>
  <si>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</si>
  <si>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</si>
  <si>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</si>
  <si>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</si>
  <si>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</si>
  <si>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</si>
  <si>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</si>
  <si>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</si>
  <si>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</si>
  <si>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</si>
  <si>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</si>
  <si>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</si>
  <si>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</si>
  <si>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</si>
  <si>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</si>
  <si>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</si>
  <si>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</si>
  <si>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</si>
  <si>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</si>
  <si>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</si>
  <si>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</si>
  <si>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</si>
  <si>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</si>
  <si>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</si>
  <si>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</si>
  <si>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</si>
  <si>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</si>
  <si>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</si>
  <si>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</si>
  <si>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</si>
  <si>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</si>
  <si>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</si>
  <si>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</si>
  <si>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</si>
  <si>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</si>
  <si>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</si>
  <si>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</si>
  <si>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</si>
  <si>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</si>
  <si>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</si>
  <si>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</si>
  <si>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</si>
  <si>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</si>
  <si>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</si>
  <si>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</si>
  <si>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</si>
  <si>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</si>
  <si>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</si>
  <si>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</si>
  <si>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</si>
  <si>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</si>
  <si>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</si>
  <si>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</si>
  <si>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</si>
  <si>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</si>
  <si>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</si>
  <si>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</si>
  <si>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</si>
  <si>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</si>
  <si>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</si>
  <si>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</si>
  <si>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</si>
  <si>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</si>
  <si>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</si>
  <si>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</si>
  <si>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</si>
  <si>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</si>
  <si>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</si>
  <si>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</si>
  <si>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</si>
  <si>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</si>
  <si>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</si>
  <si>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</si>
  <si>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</si>
  <si>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</si>
  <si>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</si>
  <si>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</si>
  <si>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</si>
  <si>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</si>
  <si>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</si>
  <si>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</si>
  <si>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</si>
  <si>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</si>
  <si>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</si>
  <si>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</si>
  <si>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</si>
  <si>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</si>
  <si>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</si>
  <si>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</si>
  <si>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</si>
  <si>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</si>
  <si>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</si>
  <si>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</si>
  <si>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</si>
  <si>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</si>
  <si>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</si>
  <si>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</si>
  <si>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</si>
  <si>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</si>
  <si>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</si>
  <si>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</si>
  <si>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</si>
  <si>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</si>
  <si>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</si>
  <si>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</si>
  <si>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</si>
  <si>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</si>
  <si>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</si>
  <si>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</si>
  <si>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</si>
  <si>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</si>
  <si>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</si>
  <si>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</si>
  <si>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</si>
  <si>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</si>
  <si>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</si>
  <si>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</si>
  <si>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</si>
  <si>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</si>
  <si>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</si>
  <si>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</si>
  <si>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</si>
  <si>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</si>
  <si>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</si>
  <si>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</si>
  <si>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</si>
  <si>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</si>
  <si>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</si>
  <si>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</si>
  <si>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</si>
  <si>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</si>
  <si>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</si>
  <si>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</si>
  <si>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</si>
  <si>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</si>
  <si>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</si>
  <si>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</si>
  <si>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</si>
  <si>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</si>
  <si>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</si>
  <si>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</si>
  <si>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</si>
  <si>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</si>
  <si>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</si>
  <si>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</si>
  <si>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</si>
  <si>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</si>
  <si>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</si>
  <si>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</si>
  <si>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</si>
  <si>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</si>
  <si>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</si>
  <si>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</si>
  <si>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</si>
  <si>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</si>
  <si>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</si>
  <si>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</si>
  <si>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</si>
  <si>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</si>
  <si>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</si>
  <si>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</si>
  <si>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</si>
  <si>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</si>
  <si>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</si>
  <si>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</si>
  <si>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</si>
  <si>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</si>
  <si>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</si>
  <si>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</si>
  <si>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</si>
  <si>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</si>
  <si>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</si>
  <si>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</si>
  <si>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</si>
  <si>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</si>
  <si>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</si>
  <si>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</si>
  <si>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</si>
  <si>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</si>
  <si>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</si>
  <si>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</si>
  <si>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</si>
  <si>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</si>
  <si>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</si>
  <si>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</si>
  <si>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</si>
  <si>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</si>
  <si>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</si>
  <si>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</si>
  <si>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</si>
  <si>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</si>
  <si>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</si>
  <si>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</si>
  <si>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</si>
  <si>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</si>
  <si>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</si>
  <si>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</si>
  <si>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</si>
  <si>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</si>
  <si>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</si>
  <si>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</si>
  <si>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</si>
  <si>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</si>
  <si>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</si>
  <si>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</si>
  <si>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</si>
  <si>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</si>
  <si>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</si>
  <si>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</si>
  <si>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</si>
  <si>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</si>
  <si>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</si>
  <si>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</si>
  <si>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</si>
  <si>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</si>
  <si>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</si>
  <si>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</si>
  <si>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</si>
  <si>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</si>
  <si>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</si>
  <si>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</si>
  <si>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</si>
  <si>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</si>
  <si>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</si>
  <si>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</si>
  <si>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</si>
  <si>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</si>
  <si>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</si>
  <si>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</si>
  <si>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</si>
  <si>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</si>
  <si>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</si>
  <si>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</si>
  <si>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</si>
  <si>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</si>
  <si>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</si>
  <si>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</si>
  <si>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</si>
  <si>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</si>
  <si>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</si>
  <si>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</si>
  <si>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</si>
  <si>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</si>
  <si>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</si>
  <si>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</si>
  <si>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</si>
  <si>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</si>
  <si>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</si>
  <si>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</si>
  <si>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</si>
  <si>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</si>
  <si>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</si>
  <si>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</si>
  <si>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</si>
  <si>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</si>
  <si>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</si>
  <si>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</si>
  <si>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</si>
  <si>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</si>
  <si>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</si>
  <si>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</si>
  <si>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</si>
  <si>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</si>
  <si>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</si>
  <si>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</si>
  <si>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</si>
  <si>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</si>
  <si>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</si>
  <si>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</si>
  <si>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</si>
  <si>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</si>
  <si>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</si>
  <si>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</si>
  <si>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</si>
  <si>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</si>
  <si>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</si>
  <si>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</si>
  <si>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</si>
  <si>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</si>
  <si>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</si>
  <si>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</si>
  <si>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</si>
  <si>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</si>
  <si>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</si>
  <si>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</si>
  <si>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</si>
  <si>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</si>
  <si>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</si>
  <si>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</si>
  <si>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</si>
  <si>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</si>
  <si>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</si>
  <si>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</si>
  <si>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</si>
  <si>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</si>
  <si>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</si>
  <si>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</si>
  <si>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</si>
  <si>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</si>
  <si>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</si>
  <si>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</si>
  <si>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</si>
  <si>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</si>
  <si>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</si>
  <si>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</si>
  <si>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</si>
  <si>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</si>
  <si>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</si>
  <si>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</si>
  <si>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</si>
  <si>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</si>
  <si>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</si>
  <si>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</si>
  <si>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</si>
  <si>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</si>
  <si>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</si>
  <si>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</si>
  <si>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</si>
  <si>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</si>
  <si>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</si>
  <si>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</si>
  <si>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</si>
  <si>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</si>
  <si>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</si>
  <si>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</si>
  <si>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</si>
  <si>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</si>
  <si>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</si>
  <si>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</si>
  <si>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</si>
  <si>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</si>
  <si>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</si>
  <si>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</si>
  <si>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</si>
  <si>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</si>
  <si>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</si>
  <si>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</si>
  <si>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</si>
  <si>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</si>
  <si>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</si>
  <si>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</si>
  <si>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</si>
  <si>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</si>
  <si>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</si>
  <si>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</si>
  <si>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</si>
  <si>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</si>
  <si>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</si>
  <si>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</si>
  <si>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</si>
  <si>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</si>
  <si>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</si>
  <si>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</si>
  <si>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</si>
  <si>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</si>
  <si>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</si>
  <si>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</si>
  <si>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</si>
  <si>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</si>
  <si>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</si>
  <si>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</si>
  <si>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</si>
  <si>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</si>
  <si>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</si>
  <si>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</si>
  <si>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</si>
  <si>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</si>
  <si>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</si>
  <si>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</si>
  <si>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</si>
  <si>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</si>
  <si>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</si>
  <si>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</si>
  <si>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</si>
  <si>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</si>
  <si>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</si>
  <si>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</si>
  <si>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</si>
  <si>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</si>
  <si>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</si>
  <si>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</si>
  <si>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</si>
  <si>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</si>
  <si>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</si>
  <si>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</si>
  <si>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</si>
  <si>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</si>
  <si>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</si>
  <si>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</si>
  <si>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</si>
  <si>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</si>
  <si>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</si>
  <si>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</si>
  <si>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</si>
  <si>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</si>
  <si>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</si>
  <si>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</si>
  <si>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</si>
  <si>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</si>
  <si>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</si>
  <si>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</si>
  <si>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</si>
  <si>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</si>
  <si>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</si>
  <si>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</si>
  <si>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</si>
  <si>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</si>
  <si>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</si>
  <si>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</si>
  <si>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</si>
  <si>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</si>
  <si>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</si>
  <si>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</si>
  <si>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</si>
  <si>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</si>
  <si>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</si>
  <si>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</si>
  <si>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</si>
  <si>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</si>
  <si>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</si>
  <si>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</si>
  <si>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</si>
  <si>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</si>
  <si>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</si>
  <si>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</si>
  <si>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</si>
  <si>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</si>
  <si>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</si>
  <si>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</si>
  <si>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</si>
  <si>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</si>
  <si>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</si>
  <si>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</si>
  <si>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</si>
  <si>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</si>
  <si>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</si>
  <si>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</si>
  <si>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</si>
  <si>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</si>
  <si>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</si>
  <si>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</si>
  <si>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</si>
  <si>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</si>
  <si>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</si>
  <si>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</si>
  <si>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</si>
  <si>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</si>
  <si>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</si>
  <si>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</si>
  <si>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</si>
  <si>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</si>
  <si>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</si>
  <si>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</si>
  <si>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</si>
  <si>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</si>
  <si>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</si>
  <si>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</si>
  <si>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</si>
  <si>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</si>
  <si>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</si>
  <si>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</si>
  <si>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</si>
  <si>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</si>
  <si>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</si>
  <si>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</si>
  <si>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</si>
  <si>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</si>
  <si>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</si>
  <si>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</si>
  <si>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</si>
  <si>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</si>
  <si>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</si>
  <si>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</si>
  <si>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</si>
  <si>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</si>
  <si>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</si>
  <si>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</si>
  <si>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</si>
  <si>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</si>
  <si>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</si>
  <si>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</si>
  <si>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</si>
  <si>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</si>
  <si>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</si>
  <si>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</si>
  <si>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</si>
  <si>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</si>
  <si>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</si>
  <si>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</si>
  <si>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</si>
  <si>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</si>
  <si>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</si>
  <si>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</si>
  <si>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</si>
  <si>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</si>
  <si>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</si>
  <si>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</si>
  <si>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</si>
  <si>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</si>
  <si>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</si>
  <si>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</si>
  <si>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</si>
  <si>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</si>
  <si>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</si>
  <si>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</si>
  <si>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</si>
  <si>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</si>
  <si>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</si>
  <si>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</si>
  <si>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</si>
  <si>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</si>
  <si>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</si>
  <si>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</si>
  <si>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</si>
  <si>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</si>
  <si>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</si>
  <si>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</si>
  <si>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</si>
  <si>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</si>
  <si>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</si>
  <si>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</si>
  <si>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</si>
  <si>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</si>
  <si>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</si>
  <si>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</si>
  <si>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</si>
  <si>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</si>
  <si>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</si>
  <si>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</si>
  <si>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</si>
  <si>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</si>
  <si>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</si>
  <si>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</si>
  <si>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</si>
  <si>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</si>
  <si>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</si>
  <si>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</si>
  <si>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</si>
  <si>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</si>
  <si>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</si>
  <si>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</si>
  <si>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</si>
  <si>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</si>
  <si>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</si>
  <si>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</si>
  <si>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</si>
  <si>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</si>
  <si>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</si>
  <si>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</si>
  <si>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</si>
  <si>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</si>
  <si>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</si>
  <si>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</si>
  <si>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</si>
  <si>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</si>
  <si>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</si>
  <si>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</si>
  <si>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</si>
  <si>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</si>
  <si>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</si>
  <si>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</si>
  <si>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</si>
  <si>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</si>
  <si>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</si>
  <si>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</si>
  <si>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</si>
  <si>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</si>
  <si>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</si>
  <si>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</si>
  <si>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</si>
  <si>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</si>
  <si>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</si>
  <si>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</si>
  <si>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</si>
  <si>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</si>
  <si>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</si>
  <si>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</si>
  <si>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</si>
  <si>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</si>
  <si>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</si>
  <si>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</si>
  <si>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</si>
  <si>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</si>
  <si>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</si>
  <si>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</si>
  <si>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</si>
  <si>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</si>
  <si>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</si>
  <si>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</si>
  <si>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</si>
  <si>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</si>
  <si>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</si>
  <si>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</si>
  <si>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</si>
  <si>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</si>
  <si>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</si>
  <si>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</si>
  <si>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</si>
  <si>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</si>
  <si>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</si>
  <si>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</si>
  <si>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</si>
  <si>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</si>
  <si>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</si>
  <si>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</si>
  <si>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</si>
  <si>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</si>
  <si>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</si>
  <si>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</si>
  <si>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</si>
  <si>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</si>
  <si>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</si>
  <si>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</si>
  <si>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</si>
  <si>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</si>
  <si>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</si>
  <si>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</si>
  <si>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</si>
  <si>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</si>
  <si>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</si>
  <si>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</si>
  <si>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</si>
  <si>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</si>
  <si>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</si>
  <si>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</si>
  <si>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</si>
  <si>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</si>
  <si>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</si>
  <si>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</si>
  <si>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</si>
  <si>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</si>
  <si>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</si>
  <si>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</si>
  <si>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</si>
  <si>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</si>
  <si>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</si>
  <si>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</si>
  <si>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</si>
  <si>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</si>
  <si>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</si>
  <si>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</si>
  <si>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</si>
  <si>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</si>
  <si>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</si>
  <si>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</si>
  <si>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</si>
  <si>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</si>
  <si>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</si>
  <si>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</si>
  <si>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</si>
  <si>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</si>
  <si>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</si>
  <si>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</si>
  <si>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</si>
  <si>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</si>
  <si>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</si>
  <si>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</si>
  <si>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</si>
  <si>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</si>
  <si>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</si>
  <si>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</si>
  <si>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</si>
  <si>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</si>
  <si>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</si>
  <si>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</si>
  <si>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</si>
  <si>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</si>
  <si>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</si>
  <si>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</si>
  <si>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</si>
  <si>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</si>
  <si>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</si>
  <si>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</si>
  <si>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</si>
  <si>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</si>
  <si>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</si>
  <si>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</si>
  <si>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</si>
  <si>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</si>
  <si>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</si>
  <si>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</si>
  <si>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</si>
  <si>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</si>
  <si>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</si>
  <si>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</si>
  <si>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</si>
  <si>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</si>
  <si>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</si>
  <si>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</si>
  <si>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</si>
  <si>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</si>
  <si>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</si>
  <si>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</si>
  <si>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</si>
  <si>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</si>
  <si>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</si>
  <si>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</si>
  <si>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</si>
  <si>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</si>
  <si>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</si>
  <si>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</si>
  <si>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</si>
  <si>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</si>
  <si>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</si>
  <si>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</si>
  <si>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</si>
  <si>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</si>
  <si>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</si>
  <si>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</si>
  <si>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</si>
  <si>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</si>
  <si>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</si>
  <si>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</si>
  <si>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</si>
  <si>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</si>
  <si>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</si>
  <si>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</si>
  <si>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</si>
  <si>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</si>
  <si>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</si>
  <si>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</si>
  <si>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</si>
  <si>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</si>
  <si>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</si>
  <si>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</si>
  <si>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</si>
  <si>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</si>
  <si>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</si>
  <si>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</si>
  <si>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</si>
  <si>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</si>
  <si>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</si>
  <si>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</si>
  <si>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</si>
  <si>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</si>
  <si>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</si>
  <si>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</si>
  <si>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</si>
  <si>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</si>
  <si>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</si>
  <si>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</si>
  <si>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</si>
  <si>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</si>
  <si>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</si>
  <si>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</si>
  <si>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</si>
  <si>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</si>
  <si>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</si>
  <si>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</si>
  <si>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</si>
  <si>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</si>
  <si>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</si>
  <si>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</si>
  <si>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</si>
  <si>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</si>
  <si>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</si>
  <si>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</si>
  <si>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</si>
  <si>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</si>
  <si>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</si>
  <si>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</si>
  <si>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</si>
  <si>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</si>
  <si>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</si>
  <si>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</si>
  <si>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</si>
  <si>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</si>
  <si>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</si>
  <si>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</si>
  <si>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</si>
  <si>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</si>
  <si>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</si>
  <si>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</si>
  <si>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</si>
  <si>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</si>
  <si>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</si>
  <si>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</si>
  <si>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</si>
  <si>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</si>
  <si>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</si>
  <si>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</si>
  <si>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</si>
  <si>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</si>
  <si>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</si>
  <si>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</si>
  <si>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</si>
  <si>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</si>
  <si>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</si>
  <si>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</si>
  <si>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</si>
  <si>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</si>
  <si>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</si>
  <si>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</si>
  <si>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</si>
  <si>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</si>
  <si>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</si>
  <si>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</si>
  <si>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</si>
  <si>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</si>
  <si>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</si>
  <si>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</si>
  <si>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</si>
  <si>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</si>
  <si>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</si>
  <si>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</si>
  <si>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</si>
  <si>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</si>
  <si>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</si>
  <si>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</si>
  <si>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</si>
  <si>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</si>
  <si>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</si>
  <si>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</si>
  <si>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</si>
  <si>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</si>
  <si>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</si>
  <si>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</si>
  <si>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</si>
  <si>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</si>
  <si>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</si>
  <si>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</si>
  <si>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</si>
  <si>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</si>
  <si>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</si>
  <si>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</si>
  <si>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</si>
  <si>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</si>
  <si>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</si>
  <si>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</si>
  <si>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</si>
  <si>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</si>
  <si>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</si>
  <si>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</si>
  <si>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</si>
  <si>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</si>
  <si>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</si>
  <si>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</si>
  <si>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</si>
  <si>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</si>
  <si>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</si>
  <si>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</si>
  <si>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</si>
  <si>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</si>
  <si>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</si>
  <si>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</si>
  <si>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</si>
  <si>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</si>
  <si>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</si>
  <si>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</si>
  <si>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</si>
  <si>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</si>
  <si>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</si>
  <si>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</si>
  <si>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</si>
  <si>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</si>
  <si>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</si>
  <si>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</si>
  <si>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</si>
  <si>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</si>
  <si>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</si>
  <si>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</si>
  <si>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</si>
  <si>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</si>
  <si>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</si>
  <si>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</si>
  <si>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</si>
  <si>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</si>
  <si>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</si>
  <si>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</si>
  <si>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</si>
  <si>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</si>
  <si>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</si>
  <si>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</si>
  <si>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</si>
  <si>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</si>
  <si>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</si>
  <si>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</si>
  <si>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</si>
  <si>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</si>
  <si>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</si>
  <si>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</si>
  <si>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</si>
  <si>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</si>
  <si>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</si>
  <si>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</si>
  <si>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</si>
  <si>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</si>
  <si>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</si>
  <si>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</si>
  <si>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</si>
  <si>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</si>
  <si>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</si>
  <si>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</si>
  <si>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</si>
  <si>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</si>
  <si>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</si>
  <si>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</si>
  <si>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</si>
  <si>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</si>
  <si>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</si>
  <si>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</si>
  <si>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</si>
  <si>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</si>
  <si>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</si>
  <si>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</si>
  <si>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</si>
  <si>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</si>
  <si>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</si>
  <si>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</si>
  <si>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</si>
  <si>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</si>
  <si>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</si>
  <si>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</si>
  <si>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</si>
  <si>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</si>
  <si>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</si>
  <si>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</si>
  <si>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</si>
  <si>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</si>
  <si>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</si>
  <si>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</si>
  <si>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</si>
  <si>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</si>
  <si>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</si>
  <si>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</si>
  <si>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</si>
  <si>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</si>
  <si>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</si>
  <si>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</si>
  <si>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</si>
  <si>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</si>
  <si>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</si>
  <si>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</si>
  <si>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</si>
  <si>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</si>
  <si>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</si>
  <si>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</si>
  <si>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</si>
  <si>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</si>
  <si>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</si>
  <si>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</si>
  <si>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</si>
  <si>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</si>
  <si>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</si>
  <si>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</si>
  <si>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</si>
  <si>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</si>
  <si>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</si>
  <si>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</si>
  <si>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</si>
  <si>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</si>
  <si>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</si>
  <si>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</si>
  <si>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</si>
  <si>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</si>
  <si>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</si>
  <si>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</si>
  <si>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</si>
  <si>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</si>
  <si>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</si>
  <si>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</si>
  <si>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</si>
  <si>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</si>
  <si>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</si>
  <si>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</si>
  <si>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</si>
  <si>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</si>
  <si>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</si>
  <si>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</si>
  <si>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</si>
  <si>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</si>
  <si>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</si>
  <si>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</si>
  <si>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</si>
  <si>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</si>
  <si>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</si>
  <si>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</si>
  <si>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</si>
  <si>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</si>
  <si>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</si>
  <si>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</si>
  <si>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</si>
  <si>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</si>
  <si>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</si>
  <si>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</si>
  <si>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</si>
  <si>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</si>
  <si>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</si>
  <si>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</si>
  <si>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</si>
  <si>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</si>
  <si>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</si>
  <si>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</si>
  <si>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</si>
  <si>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</si>
  <si>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</si>
  <si>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</si>
  <si>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</si>
  <si>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</si>
  <si>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</si>
  <si>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</si>
  <si>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</si>
  <si>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</si>
  <si>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</si>
  <si>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</si>
  <si>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</si>
  <si>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</si>
  <si>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</si>
  <si>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</si>
  <si>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</si>
  <si>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</si>
  <si>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</si>
  <si>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</si>
  <si>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</si>
  <si>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</si>
  <si>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</si>
  <si>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</si>
  <si>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</si>
  <si>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</si>
  <si>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</si>
  <si>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</si>
  <si>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</si>
  <si>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</si>
  <si>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</si>
  <si>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</si>
  <si>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</si>
  <si>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</si>
  <si>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</si>
  <si>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</si>
  <si>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</si>
  <si>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</si>
  <si>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</si>
  <si>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</si>
  <si>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</si>
  <si>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</si>
  <si>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</si>
  <si>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</si>
  <si>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</si>
  <si>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</si>
  <si>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</si>
  <si>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</si>
  <si>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</si>
  <si>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</si>
  <si>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</si>
  <si>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</si>
  <si>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</si>
  <si>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</si>
  <si>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</si>
  <si>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</si>
  <si>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</si>
  <si>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</si>
  <si>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</si>
  <si>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</si>
  <si>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</si>
  <si>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</si>
  <si>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</si>
  <si>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</si>
  <si>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</si>
  <si>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</si>
  <si>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</si>
  <si>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</si>
  <si>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</si>
  <si>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</si>
  <si>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</si>
  <si>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</si>
  <si>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</si>
  <si>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</si>
  <si>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</si>
  <si>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</si>
  <si>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</si>
  <si>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</si>
  <si>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</si>
  <si>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</si>
  <si>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</si>
  <si>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</si>
  <si>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</si>
  <si>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</si>
  <si>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</si>
  <si>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</si>
  <si>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</si>
  <si>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</si>
  <si>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</si>
  <si>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</si>
  <si>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</si>
  <si>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</si>
  <si>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</si>
  <si>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</si>
  <si>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</si>
  <si>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</si>
  <si>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</si>
  <si>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</si>
  <si>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</si>
  <si>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</si>
  <si>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</si>
  <si>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</si>
  <si>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</si>
  <si>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</si>
  <si>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</si>
  <si>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</si>
  <si>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</si>
  <si>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</si>
  <si>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</si>
  <si>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</si>
  <si>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</si>
  <si>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</si>
  <si>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</si>
  <si>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</si>
  <si>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</si>
  <si>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</si>
  <si>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</si>
  <si>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</si>
  <si>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</si>
  <si>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</si>
  <si>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</si>
  <si>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</si>
  <si>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</si>
  <si>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</si>
  <si>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</si>
  <si>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</si>
  <si>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</si>
  <si>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</si>
  <si>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</si>
  <si>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</si>
  <si>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</si>
  <si>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</si>
  <si>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</si>
  <si>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</si>
  <si>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</si>
  <si>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</si>
  <si>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</si>
  <si>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</si>
  <si>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</si>
  <si>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</si>
  <si>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</si>
  <si>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</si>
  <si>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</si>
  <si>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</si>
  <si>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</si>
  <si>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</si>
  <si>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</si>
  <si>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</si>
  <si>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</si>
  <si>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</si>
  <si>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</si>
  <si>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</si>
  <si>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</si>
  <si>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</si>
  <si>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</si>
  <si>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</si>
  <si>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</si>
  <si>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</si>
  <si>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</si>
  <si>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</si>
  <si>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</si>
  <si>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</si>
  <si>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</si>
  <si>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</si>
  <si>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</si>
  <si>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</si>
  <si>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</si>
  <si>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</si>
  <si>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</si>
  <si>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</si>
  <si>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</si>
  <si>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</si>
  <si>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</si>
  <si>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</si>
  <si>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</si>
  <si>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</si>
  <si>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</si>
  <si>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</si>
  <si>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</si>
  <si>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</si>
  <si>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</si>
  <si>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</si>
  <si>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</si>
  <si>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</si>
  <si>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</si>
  <si>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</si>
  <si>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</si>
  <si>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</si>
  <si>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</si>
  <si>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</si>
  <si>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</si>
  <si>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</si>
  <si>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</si>
  <si>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</si>
  <si>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</si>
  <si>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</si>
  <si>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</si>
  <si>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</si>
  <si>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</si>
  <si>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</si>
  <si>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</si>
  <si>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</si>
  <si>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</si>
  <si>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</si>
  <si>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</si>
  <si>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</si>
  <si>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</si>
  <si>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</si>
  <si>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</si>
  <si>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</si>
  <si>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</si>
  <si>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</si>
  <si>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</si>
  <si>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</si>
  <si>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</si>
  <si>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</si>
  <si>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</si>
  <si>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</si>
  <si>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</si>
  <si>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</si>
  <si>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</si>
  <si>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</si>
  <si>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</si>
  <si>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</si>
  <si>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</si>
  <si>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</si>
  <si>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</si>
  <si>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</si>
  <si>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</si>
  <si>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</si>
  <si>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</si>
  <si>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</si>
  <si>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</si>
  <si>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</si>
  <si>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</si>
  <si>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</si>
  <si>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</si>
  <si>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</si>
  <si>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</si>
  <si>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</si>
  <si>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</si>
  <si>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</si>
  <si>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</si>
  <si>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</si>
  <si>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</si>
  <si>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</si>
  <si>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</si>
  <si>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</si>
  <si>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</si>
  <si>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</si>
  <si>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</si>
  <si>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</si>
  <si>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</si>
  <si>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</si>
  <si>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</si>
  <si>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</si>
  <si>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</si>
  <si>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</si>
  <si>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</si>
  <si>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</si>
  <si>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</si>
  <si>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</si>
  <si>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</si>
  <si>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</si>
  <si>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</si>
  <si>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</si>
  <si>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</si>
  <si>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</si>
  <si>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</si>
  <si>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</si>
  <si>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</si>
  <si>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</si>
  <si>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</si>
  <si>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</si>
  <si>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</si>
  <si>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</si>
  <si>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</si>
  <si>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</si>
  <si>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</si>
  <si>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</si>
  <si>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</si>
  <si>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</si>
  <si>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</si>
  <si>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</si>
  <si>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</si>
  <si>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</si>
  <si>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</si>
  <si>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</si>
  <si>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</si>
  <si>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</si>
  <si>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</si>
  <si>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</si>
  <si>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</si>
  <si>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</si>
  <si>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</si>
  <si>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</si>
  <si>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</si>
  <si>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</si>
  <si>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</si>
  <si>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</si>
  <si>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</si>
  <si>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</si>
  <si>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</si>
  <si>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</si>
  <si>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</si>
  <si>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</si>
  <si>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</si>
  <si>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</si>
  <si>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</si>
  <si>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</si>
  <si>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</si>
  <si>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</si>
  <si>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</si>
  <si>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</si>
  <si>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</si>
  <si>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</si>
  <si>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</si>
  <si>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</si>
  <si>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</si>
  <si>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</si>
  <si>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</si>
  <si>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</si>
  <si>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</si>
  <si>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</si>
  <si>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</si>
  <si>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</si>
  <si>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</si>
  <si>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</si>
  <si>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</si>
  <si>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</si>
  <si>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</si>
  <si>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</si>
  <si>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</si>
  <si>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</si>
  <si>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</si>
  <si>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</si>
  <si>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</si>
  <si>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</si>
  <si>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</si>
  <si>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</si>
  <si>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</si>
  <si>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</si>
  <si>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</si>
  <si>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</si>
  <si>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</si>
  <si>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</si>
  <si>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</si>
  <si>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</si>
  <si>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</si>
  <si>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</si>
  <si>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</si>
  <si>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</si>
  <si>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</si>
  <si>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</si>
  <si>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</si>
  <si>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</si>
  <si>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</si>
  <si>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</si>
  <si>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</si>
  <si>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</si>
  <si>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</si>
  <si>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</si>
  <si>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</si>
  <si>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</si>
  <si>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</si>
  <si>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</si>
  <si>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</si>
  <si>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</si>
  <si>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</si>
  <si>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</si>
  <si>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</si>
  <si>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</si>
  <si>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</si>
  <si>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</si>
  <si>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</si>
  <si>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</si>
  <si>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</si>
  <si>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</si>
  <si>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</si>
  <si>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</si>
  <si>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</si>
  <si>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</si>
  <si>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</si>
  <si>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</si>
  <si>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</si>
  <si>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</si>
  <si>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</si>
  <si>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</si>
  <si>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</si>
  <si>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</si>
  <si>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</si>
  <si>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</si>
  <si>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</si>
  <si>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</si>
  <si>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</si>
  <si>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</si>
  <si>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</si>
  <si>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</si>
  <si>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</si>
  <si>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</si>
  <si>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</si>
  <si>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</si>
  <si>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</si>
  <si>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</si>
  <si>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</si>
  <si>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</si>
  <si>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</si>
  <si>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</si>
  <si>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</si>
  <si>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</si>
  <si>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</si>
  <si>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</si>
  <si>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</si>
  <si>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</si>
  <si>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</si>
  <si>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</si>
  <si>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</si>
  <si>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</si>
  <si>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</si>
  <si>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</si>
  <si>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</si>
  <si>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</si>
  <si>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</si>
  <si>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</si>
  <si>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</si>
  <si>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</si>
  <si>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</si>
  <si>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</si>
  <si>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</si>
  <si>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</si>
  <si>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</si>
  <si>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</si>
  <si>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</si>
  <si>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</si>
  <si>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</si>
  <si>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</si>
  <si>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</si>
  <si>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</si>
  <si>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</si>
  <si>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</si>
  <si>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</si>
  <si>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</si>
  <si>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</si>
  <si>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</si>
  <si>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</si>
  <si>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</si>
  <si>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</si>
  <si>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</si>
  <si>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</si>
  <si>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</si>
  <si>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</si>
  <si>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</si>
  <si>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</si>
  <si>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</si>
  <si>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</si>
  <si>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</si>
  <si>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</si>
  <si>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</si>
  <si>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</si>
  <si>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</si>
  <si>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</si>
  <si>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</si>
  <si>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</si>
  <si>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</si>
  <si>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</si>
  <si>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</si>
  <si>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</si>
  <si>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</si>
  <si>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</si>
  <si>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</si>
  <si>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</si>
  <si>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</si>
  <si>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</si>
  <si>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</si>
  <si>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</si>
  <si>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</si>
  <si>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</si>
  <si>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</si>
  <si>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</si>
  <si>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</si>
  <si>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</si>
  <si>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</si>
  <si>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</si>
  <si>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</si>
  <si>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</si>
  <si>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</si>
  <si>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</si>
  <si>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</si>
  <si>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</si>
  <si>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</si>
  <si>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</si>
  <si>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</si>
  <si>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</si>
  <si>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</si>
  <si>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</si>
  <si>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</si>
  <si>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</si>
  <si>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</si>
  <si>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</si>
  <si>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</si>
  <si>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</si>
  <si>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</si>
  <si>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</si>
  <si>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</si>
  <si>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</si>
  <si>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</si>
  <si>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</si>
  <si>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</si>
  <si>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</si>
  <si>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</si>
  <si>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</si>
  <si>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</si>
  <si>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</si>
  <si>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</si>
  <si>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</si>
  <si>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</si>
  <si>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</si>
  <si>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</si>
  <si>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</si>
  <si>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</si>
  <si>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</si>
  <si>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</si>
  <si>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</si>
  <si>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</si>
  <si>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</si>
  <si>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</si>
  <si>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</si>
  <si>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</si>
  <si>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</si>
  <si>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</si>
  <si>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</si>
  <si>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</si>
  <si>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</si>
  <si>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</si>
  <si>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</si>
  <si>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</si>
  <si>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</si>
  <si>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</si>
  <si>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</si>
  <si>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</si>
  <si>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</si>
  <si>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</si>
  <si>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</si>
  <si>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</si>
  <si>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</si>
  <si>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</si>
  <si>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</si>
  <si>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</si>
  <si>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</si>
  <si>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</si>
  <si>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</si>
  <si>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</si>
  <si>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</si>
  <si>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</si>
  <si>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</si>
  <si>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</si>
  <si>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</si>
  <si>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</si>
  <si>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</si>
  <si>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</si>
  <si>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</si>
  <si>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</si>
  <si>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</si>
  <si>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</si>
  <si>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</si>
  <si>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</si>
  <si>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</si>
  <si>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</si>
  <si>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</si>
  <si>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</si>
  <si>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</si>
  <si>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</si>
  <si>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</si>
  <si>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</si>
  <si>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</si>
  <si>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</si>
  <si>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</si>
  <si>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</si>
  <si>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</si>
  <si>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</si>
  <si>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</si>
  <si>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</si>
  <si>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</si>
  <si>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</si>
  <si>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</si>
  <si>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</si>
  <si>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</si>
  <si>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</si>
  <si>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</si>
  <si>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</si>
  <si>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</si>
  <si>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</si>
  <si>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</si>
  <si>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</si>
  <si>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</si>
  <si>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</si>
  <si>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</si>
  <si>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</si>
  <si>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</si>
  <si>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</si>
  <si>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</si>
  <si>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</si>
  <si>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</si>
  <si>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</si>
  <si>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</si>
  <si>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</si>
  <si>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</si>
  <si>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</si>
  <si>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</si>
  <si>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</si>
  <si>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</si>
  <si>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</si>
  <si>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</si>
  <si>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</si>
  <si>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</si>
  <si>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</si>
  <si>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</si>
  <si>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</si>
  <si>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</si>
  <si>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</si>
  <si>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</si>
  <si>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</si>
  <si>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</si>
  <si>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</si>
  <si>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</si>
  <si>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</si>
  <si>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</si>
  <si>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</si>
  <si>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</si>
  <si>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</si>
  <si>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</si>
  <si>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</si>
  <si>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</si>
  <si>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</si>
  <si>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</si>
  <si>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</si>
  <si>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</si>
  <si>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</si>
  <si>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</si>
  <si>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</si>
  <si>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</si>
  <si>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</si>
  <si>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</si>
  <si>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</si>
  <si>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</si>
  <si>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</si>
  <si>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</si>
  <si>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</si>
  <si>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</si>
  <si>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</si>
  <si>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</si>
  <si>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</si>
  <si>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</si>
  <si>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</si>
  <si>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</si>
  <si>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</si>
  <si>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</si>
  <si>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</si>
  <si>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</si>
  <si>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</si>
  <si>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</si>
  <si>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</si>
  <si>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</si>
  <si>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</si>
  <si>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</si>
  <si>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</si>
  <si>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</si>
  <si>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</si>
  <si>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</si>
  <si>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</si>
  <si>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</si>
  <si>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</si>
  <si>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</si>
  <si>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</si>
  <si>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</si>
  <si>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</si>
  <si>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</si>
  <si>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</si>
  <si>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</si>
  <si>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</si>
  <si>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</si>
  <si>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</si>
  <si>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</si>
  <si>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</si>
  <si>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</si>
  <si>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</si>
  <si>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</si>
  <si>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</si>
  <si>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</si>
  <si>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</si>
  <si>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</si>
  <si>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</si>
  <si>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</si>
  <si>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</si>
  <si>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</si>
  <si>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</si>
  <si>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</si>
  <si>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</si>
  <si>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</si>
  <si>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</si>
  <si>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</si>
  <si>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</si>
  <si>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</si>
  <si>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</si>
  <si>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</si>
  <si>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</si>
  <si>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</si>
  <si>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</si>
  <si>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</si>
  <si>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</si>
  <si>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</si>
  <si>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</si>
  <si>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</si>
  <si>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</si>
  <si>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</si>
  <si>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</si>
  <si>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</si>
  <si>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</si>
  <si>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</si>
  <si>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</si>
  <si>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</si>
  <si>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</si>
  <si>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</si>
  <si>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</si>
  <si>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</si>
  <si>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</si>
  <si>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</si>
  <si>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</si>
  <si>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</si>
  <si>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</si>
  <si>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</si>
  <si>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</si>
  <si>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</si>
  <si>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</si>
  <si>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</si>
  <si>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</si>
  <si>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</si>
  <si>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</si>
  <si>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</si>
  <si>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</si>
  <si>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</si>
  <si>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</si>
  <si>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</si>
  <si>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</si>
  <si>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</si>
  <si>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</si>
  <si>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</si>
  <si>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</si>
  <si>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</si>
  <si>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</si>
  <si>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</si>
  <si>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</si>
  <si>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</si>
  <si>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</si>
  <si>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</si>
  <si>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</si>
  <si>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</si>
  <si>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</si>
  <si>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</si>
  <si>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</si>
  <si>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</si>
  <si>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</si>
  <si>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</si>
  <si>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</si>
  <si>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</si>
  <si>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</si>
  <si>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</si>
  <si>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</si>
  <si>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</si>
  <si>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</si>
  <si>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</si>
  <si>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</si>
  <si>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</si>
  <si>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</si>
  <si>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</si>
  <si>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</si>
  <si>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</si>
  <si>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</si>
  <si>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</si>
  <si>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</si>
  <si>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</si>
  <si>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</si>
  <si>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</si>
  <si>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</si>
  <si>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</si>
  <si>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</si>
  <si>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</si>
  <si>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</si>
  <si>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</si>
  <si>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</si>
  <si>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</si>
  <si>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</si>
  <si>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</si>
  <si>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</si>
  <si>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</si>
  <si>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</si>
  <si>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</si>
  <si>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</si>
  <si>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</si>
  <si>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</si>
  <si>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</si>
  <si>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</si>
  <si>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</si>
  <si>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</si>
  <si>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</si>
  <si>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</si>
  <si>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</si>
  <si>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</si>
  <si>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</si>
  <si>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</si>
  <si>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</si>
  <si>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</si>
  <si>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</si>
  <si>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</si>
  <si>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</si>
  <si>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</si>
  <si>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</si>
  <si>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</si>
  <si>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</si>
  <si>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</si>
  <si>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</si>
  <si>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</si>
  <si>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</si>
  <si>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</si>
  <si>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</si>
  <si>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</si>
  <si>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</si>
  <si>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</si>
  <si>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</si>
  <si>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</si>
  <si>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</si>
  <si>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</si>
  <si>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</si>
  <si>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</si>
  <si>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</si>
  <si>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</si>
  <si>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</si>
  <si>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</si>
  <si>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</si>
  <si>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</si>
  <si>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</si>
  <si>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</si>
  <si>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</si>
  <si>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</si>
  <si>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</si>
  <si>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</si>
  <si>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</si>
  <si>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</si>
  <si>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</si>
  <si>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</si>
  <si>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</si>
  <si>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</si>
  <si>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</si>
  <si>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</si>
  <si>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</si>
  <si>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</si>
  <si>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</si>
  <si>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</si>
  <si>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</si>
  <si>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</si>
  <si>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</si>
  <si>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</si>
  <si>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</si>
  <si>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</si>
  <si>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</si>
  <si>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</si>
  <si>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</si>
  <si>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</si>
  <si>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</si>
  <si>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</si>
  <si>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</si>
  <si>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</si>
  <si>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</si>
  <si>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</si>
  <si>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</si>
  <si>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</si>
  <si>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</si>
  <si>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</si>
  <si>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</si>
  <si>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</si>
  <si>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</si>
  <si>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</si>
  <si>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</si>
  <si>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</si>
  <si>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</si>
  <si>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</si>
  <si>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</si>
  <si>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</si>
  <si>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</si>
  <si>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</si>
  <si>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</si>
  <si>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</si>
  <si>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</si>
  <si>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</si>
  <si>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</si>
  <si>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</si>
  <si>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</si>
  <si>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</si>
  <si>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</si>
  <si>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</si>
  <si>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</si>
  <si>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</si>
  <si>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</si>
  <si>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</si>
  <si>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</si>
  <si>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</si>
  <si>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</si>
  <si>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</si>
  <si>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</si>
  <si>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</si>
  <si>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</si>
  <si>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</si>
  <si>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</si>
  <si>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</si>
  <si>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</si>
  <si>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</si>
  <si>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</si>
  <si>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</si>
  <si>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</si>
  <si>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</si>
  <si>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</si>
  <si>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</si>
  <si>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</si>
  <si>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</si>
  <si>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</si>
  <si>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</si>
  <si>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</si>
  <si>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</si>
  <si>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</si>
  <si>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</si>
  <si>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</si>
  <si>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</si>
  <si>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</si>
  <si>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</si>
  <si>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</si>
  <si>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</si>
  <si>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</si>
  <si>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</si>
  <si>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</si>
  <si>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</si>
  <si>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</si>
  <si>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</si>
  <si>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</si>
  <si>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</si>
  <si>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</si>
  <si>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</si>
  <si>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</si>
  <si>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</si>
  <si>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</si>
  <si>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</si>
  <si>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</si>
  <si>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</si>
  <si>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</si>
  <si>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</si>
  <si>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</si>
  <si>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</si>
  <si>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</si>
  <si>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</si>
  <si>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</si>
  <si>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</si>
  <si>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</si>
  <si>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</si>
  <si>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</si>
  <si>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</si>
  <si>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</si>
  <si>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</si>
  <si>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</si>
  <si>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</si>
  <si>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</si>
  <si>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</si>
  <si>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</si>
  <si>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</si>
  <si>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</si>
  <si>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</si>
  <si>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</si>
  <si>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</si>
  <si>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</si>
  <si>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</si>
  <si>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</si>
  <si>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</si>
  <si>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</si>
  <si>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</si>
  <si>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</si>
  <si>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</si>
  <si>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</si>
  <si>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</si>
  <si>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</si>
  <si>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</si>
  <si>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</si>
  <si>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</si>
  <si>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</si>
  <si>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</si>
  <si>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</si>
  <si>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</si>
  <si>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</si>
  <si>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</si>
  <si>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</si>
  <si>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</si>
  <si>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</si>
  <si>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</si>
  <si>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</si>
  <si>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</si>
  <si>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</si>
  <si>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</si>
  <si>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</si>
  <si>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</si>
  <si>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</si>
  <si>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</si>
  <si>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</si>
  <si>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</si>
  <si>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</si>
  <si>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</si>
  <si>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</si>
  <si>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</si>
  <si>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</si>
  <si>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</si>
  <si>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</si>
  <si>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</si>
  <si>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</si>
  <si>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</si>
  <si>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</si>
  <si>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</si>
  <si>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</si>
  <si>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</si>
  <si>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</si>
  <si>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</si>
  <si>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</si>
  <si>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</si>
  <si>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</si>
  <si>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</si>
  <si>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</si>
  <si>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</si>
  <si>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</si>
  <si>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</si>
  <si>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</si>
  <si>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</si>
  <si>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</si>
  <si>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</si>
  <si>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</si>
  <si>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</si>
  <si>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</si>
  <si>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</si>
  <si>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</si>
  <si>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</si>
  <si>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</si>
  <si>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</si>
  <si>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</si>
  <si>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</si>
  <si>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</si>
  <si>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</si>
  <si>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</si>
  <si>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</si>
  <si>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</si>
  <si>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</si>
  <si>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</si>
  <si>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</si>
  <si>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</si>
  <si>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</si>
  <si>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</si>
  <si>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</si>
  <si>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</si>
  <si>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</si>
  <si>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</si>
  <si>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</si>
  <si>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</si>
  <si>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</si>
  <si>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</si>
  <si>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</si>
  <si>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</si>
  <si>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</si>
  <si>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</si>
  <si>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</si>
  <si>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</si>
  <si>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</si>
  <si>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</si>
  <si>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</si>
  <si>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</si>
  <si>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</si>
  <si>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</si>
  <si>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</si>
  <si>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</si>
  <si>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</si>
  <si>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</si>
  <si>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</si>
  <si>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</si>
  <si>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</si>
  <si>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</si>
  <si>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</si>
  <si>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</si>
  <si>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</si>
  <si>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</si>
  <si>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</si>
  <si>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</si>
  <si>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</si>
  <si>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</si>
  <si>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</si>
  <si>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</si>
  <si>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</si>
  <si>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</si>
  <si>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</si>
  <si>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</si>
  <si>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</si>
  <si>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</si>
  <si>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</si>
  <si>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</si>
  <si>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</si>
  <si>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</si>
  <si>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</si>
  <si>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</si>
  <si>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</si>
  <si>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</si>
  <si>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</si>
  <si>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</si>
  <si>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</si>
  <si>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</si>
  <si>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</si>
  <si>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</si>
  <si>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</si>
  <si>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</si>
  <si>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</si>
  <si>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</si>
  <si>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</si>
  <si>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</si>
  <si>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</si>
  <si>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</si>
  <si>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</si>
  <si>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</si>
  <si>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</si>
  <si>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</si>
  <si>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</si>
  <si>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</si>
  <si>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</si>
  <si>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</si>
  <si>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</si>
  <si>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</si>
  <si>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</si>
  <si>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</si>
  <si>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</si>
  <si>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</si>
  <si>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</si>
  <si>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</si>
  <si>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</si>
  <si>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</si>
  <si>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</si>
  <si>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</si>
  <si>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</si>
  <si>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</si>
  <si>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</si>
  <si>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</si>
  <si>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</si>
  <si>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</si>
  <si>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</si>
  <si>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</si>
  <si>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</si>
  <si>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</si>
  <si>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</si>
  <si>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</si>
  <si>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</si>
  <si>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</si>
  <si>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</si>
  <si>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</si>
  <si>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</si>
  <si>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</si>
  <si>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</si>
  <si>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</si>
  <si>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</si>
  <si>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</si>
  <si>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</si>
  <si>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</si>
  <si>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</si>
  <si>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</si>
  <si>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</si>
  <si>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</si>
  <si>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</si>
  <si>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</si>
  <si>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</si>
  <si>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</si>
  <si>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</si>
  <si>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</si>
  <si>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</si>
  <si>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</si>
  <si>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</si>
  <si>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</si>
  <si>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</si>
  <si>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</si>
  <si>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</si>
  <si>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</si>
  <si>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</si>
  <si>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</si>
  <si>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</si>
  <si>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</si>
  <si>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</si>
  <si>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</si>
  <si>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</si>
  <si>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</si>
  <si>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</si>
  <si>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</si>
  <si>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</si>
  <si>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</si>
  <si>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</si>
  <si>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</si>
  <si>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</si>
  <si>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</si>
  <si>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</si>
  <si>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</si>
  <si>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</si>
  <si>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</si>
  <si>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</si>
  <si>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</si>
  <si>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</si>
  <si>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</si>
  <si>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</si>
  <si>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</si>
  <si>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</si>
  <si>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</si>
  <si>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</si>
  <si>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</si>
  <si>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</si>
  <si>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</si>
  <si>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</si>
  <si>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</si>
  <si>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</si>
  <si>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</si>
  <si>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</si>
  <si>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</si>
  <si>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</si>
  <si>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</si>
  <si>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</si>
  <si>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</si>
  <si>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</si>
  <si>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</si>
  <si>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</si>
  <si>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</si>
  <si>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</si>
  <si>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</si>
  <si>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</si>
  <si>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</si>
  <si>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</si>
  <si>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</si>
  <si>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</si>
  <si>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</si>
  <si>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</si>
  <si>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</si>
  <si>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</si>
  <si>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</si>
  <si>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</si>
  <si>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</si>
  <si>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</si>
  <si>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</si>
  <si>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</si>
  <si>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</si>
  <si>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</si>
  <si>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</si>
  <si>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</si>
  <si>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</si>
  <si>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</si>
  <si>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</si>
  <si>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</si>
  <si>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</si>
  <si>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</si>
  <si>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</si>
  <si>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</si>
  <si>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</si>
  <si>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</si>
  <si>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</si>
  <si>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</si>
  <si>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</si>
  <si>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</si>
  <si>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</si>
  <si>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</si>
  <si>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</si>
  <si>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</si>
  <si>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</si>
  <si>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</si>
  <si>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</si>
  <si>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</si>
  <si>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</si>
  <si>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</si>
  <si>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</si>
  <si>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</si>
  <si>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</si>
  <si>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</si>
  <si>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</si>
  <si>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</si>
  <si>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</si>
  <si>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</si>
  <si>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</si>
  <si>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</si>
  <si>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</si>
  <si>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</si>
  <si>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</si>
  <si>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</si>
  <si>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</si>
  <si>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</si>
  <si>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</si>
  <si>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</si>
  <si>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</si>
  <si>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</si>
  <si>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</si>
  <si>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</si>
  <si>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</si>
  <si>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</si>
  <si>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</si>
  <si>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</si>
  <si>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</si>
  <si>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</si>
  <si>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</si>
  <si>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</si>
  <si>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</si>
  <si>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</si>
  <si>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</si>
  <si>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</si>
  <si>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</si>
  <si>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</si>
  <si>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</si>
  <si>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</si>
  <si>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</si>
  <si>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</si>
  <si>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</si>
  <si>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</si>
  <si>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</si>
  <si>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</si>
  <si>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</si>
  <si>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</si>
  <si>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</si>
  <si>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</si>
  <si>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</si>
  <si>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</si>
  <si>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</si>
  <si>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</si>
  <si>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</si>
  <si>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</si>
  <si>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</si>
  <si>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</si>
  <si>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</si>
  <si>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</si>
  <si>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</si>
  <si>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</si>
  <si>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</si>
  <si>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</si>
  <si>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</si>
  <si>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</si>
  <si>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</si>
  <si>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</si>
  <si>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</si>
  <si>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</si>
  <si>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</si>
  <si>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</si>
  <si>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</si>
  <si>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</si>
  <si>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</si>
  <si>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</si>
  <si>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</si>
  <si>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</si>
  <si>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</si>
  <si>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</si>
  <si>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</si>
  <si>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</si>
  <si>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</si>
  <si>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</si>
  <si>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</si>
  <si>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</si>
  <si>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</si>
  <si>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</si>
  <si>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</si>
  <si>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</si>
  <si>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</si>
  <si>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</si>
  <si>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</si>
  <si>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</si>
  <si>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</si>
  <si>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</si>
  <si>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</si>
  <si>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</si>
  <si>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</si>
  <si>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</si>
  <si>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</si>
  <si>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</si>
  <si>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</si>
  <si>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</si>
  <si>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</si>
  <si>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</si>
  <si>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</si>
  <si>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</si>
  <si>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</si>
  <si>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</si>
  <si>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</si>
  <si>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</si>
  <si>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</si>
  <si>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</si>
  <si>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</si>
  <si>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</si>
  <si>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</si>
  <si>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</si>
  <si>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</si>
  <si>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</si>
  <si>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</si>
  <si>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</si>
  <si>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</si>
  <si>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</si>
  <si>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</si>
  <si>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</si>
  <si>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</si>
  <si>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</si>
  <si>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</si>
  <si>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</si>
  <si>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</si>
  <si>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</si>
  <si>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</si>
  <si>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</si>
  <si>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</si>
  <si>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</si>
  <si>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</si>
  <si>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</si>
  <si>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</si>
  <si>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</si>
  <si>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</si>
  <si>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</si>
  <si>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</si>
  <si>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</si>
  <si>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</si>
  <si>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</si>
  <si>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</si>
  <si>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</si>
  <si>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</si>
  <si>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</si>
  <si>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</si>
  <si>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</si>
  <si>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</si>
  <si>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</si>
  <si>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</si>
  <si>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</si>
  <si>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</si>
  <si>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</si>
  <si>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</si>
  <si>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</si>
  <si>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</si>
  <si>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</si>
  <si>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</si>
  <si>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</si>
  <si>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</si>
  <si>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</si>
  <si>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</si>
  <si>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</si>
  <si>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</si>
  <si>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</si>
  <si>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</si>
  <si>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</si>
  <si>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</si>
  <si>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</si>
  <si>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</si>
  <si>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</si>
  <si>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</si>
  <si>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</si>
  <si>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</si>
  <si>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</si>
  <si>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</si>
  <si>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</si>
  <si>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</si>
  <si>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</si>
  <si>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</si>
  <si>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</si>
  <si>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</si>
  <si>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</si>
  <si>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</si>
  <si>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</si>
  <si>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</si>
  <si>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</si>
  <si>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</si>
  <si>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</si>
  <si>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</si>
  <si>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</si>
  <si>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</si>
  <si>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</si>
  <si>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</si>
  <si>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</si>
  <si>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</si>
  <si>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</si>
  <si>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</si>
  <si>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</si>
  <si>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</si>
  <si>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</si>
  <si>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</si>
  <si>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</si>
  <si>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</si>
  <si>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</si>
  <si>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</si>
  <si>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</si>
  <si>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</si>
  <si>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</si>
  <si>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</si>
  <si>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</si>
  <si>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</si>
  <si>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</si>
  <si>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</si>
  <si>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</si>
  <si>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</si>
  <si>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</si>
  <si>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</si>
  <si>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</si>
  <si>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</si>
  <si>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</si>
  <si>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</si>
  <si>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</si>
  <si>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</si>
  <si>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</si>
  <si>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</si>
  <si>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</si>
  <si>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</si>
  <si>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</si>
  <si>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</si>
  <si>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</si>
  <si>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</si>
  <si>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</si>
  <si>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</si>
  <si>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</si>
  <si>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</si>
  <si>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</si>
  <si>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</si>
  <si>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</si>
  <si>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</si>
  <si>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</si>
  <si>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</si>
  <si>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</si>
  <si>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</si>
  <si>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</si>
  <si>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</si>
  <si>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</si>
  <si>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</si>
  <si>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</si>
  <si>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</si>
  <si>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</si>
  <si>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</si>
  <si>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</si>
  <si>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</si>
  <si>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</si>
  <si>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</si>
  <si>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</si>
  <si>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</si>
  <si>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</si>
  <si>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</si>
  <si>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</si>
  <si>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</si>
  <si>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</si>
  <si>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</si>
  <si>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</si>
  <si>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</si>
  <si>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</si>
  <si>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</si>
  <si>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</si>
  <si>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</si>
  <si>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</si>
  <si>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</si>
  <si>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</si>
  <si>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</si>
  <si>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</si>
  <si>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</si>
  <si>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</si>
  <si>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</si>
  <si>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</si>
  <si>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</si>
  <si>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</si>
  <si>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</si>
  <si>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</si>
  <si>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</si>
  <si>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</si>
  <si>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</si>
  <si>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</si>
  <si>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</si>
  <si>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</si>
  <si>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</si>
  <si>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</si>
  <si>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</si>
  <si>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</si>
  <si>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</si>
  <si>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</si>
  <si>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</si>
  <si>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</si>
  <si>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</si>
  <si>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</si>
  <si>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</si>
  <si>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</si>
  <si>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</si>
  <si>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</si>
  <si>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</si>
  <si>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</si>
  <si>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</si>
  <si>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</si>
  <si>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</si>
  <si>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</si>
  <si>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</si>
  <si>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</si>
  <si>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</si>
  <si>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</si>
  <si>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</si>
  <si>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</si>
  <si>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</si>
  <si>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</si>
  <si>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</si>
  <si>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</si>
  <si>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</si>
  <si>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</si>
  <si>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</si>
  <si>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</si>
  <si>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</si>
  <si>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</si>
  <si>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</si>
  <si>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</si>
  <si>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</si>
  <si>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</si>
  <si>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</si>
  <si>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</si>
  <si>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</si>
  <si>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</si>
  <si>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</si>
  <si>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</si>
  <si>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</si>
  <si>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</si>
  <si>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</si>
  <si>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</si>
  <si>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</si>
  <si>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</si>
  <si>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</si>
  <si>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</si>
  <si>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</si>
  <si>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</si>
  <si>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</si>
  <si>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</si>
  <si>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</si>
  <si>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</si>
  <si>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</si>
  <si>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</si>
  <si>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</si>
  <si>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</si>
  <si>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</si>
  <si>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</si>
  <si>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</si>
  <si>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</si>
  <si>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</si>
  <si>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</si>
  <si>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</si>
  <si>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</si>
  <si>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</si>
  <si>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</si>
  <si>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</si>
  <si>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</si>
  <si>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</si>
  <si>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</si>
  <si>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</si>
  <si>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</si>
  <si>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</si>
  <si>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</si>
  <si>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</si>
  <si>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</si>
  <si>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</si>
  <si>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</si>
  <si>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</si>
  <si>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</si>
  <si>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</si>
  <si>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</si>
  <si>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</si>
  <si>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</si>
  <si>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</si>
  <si>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</si>
  <si>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</si>
  <si>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</si>
  <si>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</si>
  <si>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</si>
  <si>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</si>
  <si>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</si>
  <si>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</si>
  <si>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</si>
  <si>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</si>
  <si>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</si>
  <si>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</si>
  <si>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</si>
  <si>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</si>
  <si>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</si>
  <si>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</si>
  <si>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</si>
  <si>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</si>
  <si>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</si>
  <si>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</si>
  <si>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</si>
  <si>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</si>
  <si>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</si>
  <si>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</si>
  <si>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</si>
  <si>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</si>
  <si>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</si>
  <si>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</si>
  <si>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</si>
  <si>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</si>
  <si>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</si>
  <si>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</si>
  <si>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</si>
  <si>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</si>
  <si>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</si>
  <si>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</si>
  <si>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</si>
  <si>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</si>
  <si>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</si>
  <si>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</si>
  <si>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</si>
  <si>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</si>
  <si>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</si>
  <si>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</si>
  <si>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</si>
  <si>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</si>
  <si>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</si>
  <si>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</si>
  <si>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</si>
  <si>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</si>
  <si>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</si>
  <si>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</si>
  <si>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</si>
  <si>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</si>
  <si>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</si>
  <si>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</si>
  <si>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</si>
  <si>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</si>
  <si>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</si>
  <si>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</si>
  <si>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</si>
  <si>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</si>
  <si>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</si>
  <si>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</si>
  <si>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</si>
  <si>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</si>
  <si>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</si>
  <si>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</si>
  <si>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</si>
  <si>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</si>
  <si>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</si>
  <si>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</si>
  <si>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</si>
  <si>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</si>
  <si>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</si>
  <si>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</si>
  <si>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</si>
  <si>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</si>
  <si>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</si>
  <si>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</si>
  <si>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</si>
  <si>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</si>
  <si>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</si>
  <si>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</si>
  <si>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</si>
  <si>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</si>
  <si>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</si>
  <si>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</si>
  <si>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</si>
  <si>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</si>
  <si>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</si>
  <si>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</si>
  <si>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</si>
  <si>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</si>
  <si>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</si>
  <si>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</si>
  <si>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</si>
  <si>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</si>
  <si>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</si>
  <si>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</si>
  <si>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</si>
  <si>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</si>
  <si>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</si>
  <si>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</si>
  <si>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</si>
  <si>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</si>
  <si>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</si>
  <si>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</si>
  <si>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</si>
  <si>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</si>
  <si>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</si>
  <si>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</si>
  <si>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</si>
  <si>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</si>
  <si>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</si>
  <si>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</si>
  <si>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</si>
  <si>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</si>
  <si>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</si>
  <si>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</si>
  <si>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</si>
  <si>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</si>
  <si>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</si>
  <si>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</si>
  <si>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</si>
  <si>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</si>
  <si>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</si>
  <si>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</si>
  <si>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</si>
  <si>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</si>
  <si>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</si>
  <si>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</si>
  <si>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</si>
  <si>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</si>
  <si>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</si>
  <si>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</si>
  <si>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</si>
  <si>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</si>
  <si>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</si>
  <si>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</si>
  <si>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</si>
  <si>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</si>
  <si>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</si>
  <si>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</si>
  <si>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</si>
  <si>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</si>
  <si>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</si>
  <si>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</si>
  <si>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</si>
  <si>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</si>
  <si>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</si>
  <si>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</si>
  <si>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</si>
  <si>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</si>
  <si>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</si>
  <si>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</si>
  <si>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</si>
  <si>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</si>
  <si>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</si>
  <si>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</si>
  <si>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</si>
  <si>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</si>
  <si>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</si>
  <si>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</si>
  <si>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</si>
  <si>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</si>
  <si>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</si>
  <si>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</si>
  <si>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</si>
  <si>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</si>
  <si>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</si>
  <si>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</si>
  <si>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</si>
  <si>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</si>
  <si>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</si>
  <si>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</si>
  <si>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</si>
  <si>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</si>
  <si>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</si>
  <si>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</si>
  <si>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</si>
  <si>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</si>
  <si>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</si>
  <si>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</si>
  <si>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</si>
  <si>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</si>
  <si>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</si>
  <si>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</si>
  <si>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</si>
  <si>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</si>
  <si>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</si>
  <si>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</si>
  <si>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</si>
  <si>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</si>
  <si>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</si>
  <si>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</si>
  <si>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</si>
  <si>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</si>
  <si>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</si>
  <si>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</si>
  <si>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</si>
  <si>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</si>
  <si>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</si>
  <si>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</si>
  <si>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</si>
  <si>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</si>
  <si>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</si>
  <si>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</si>
  <si>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</si>
  <si>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</si>
  <si>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</si>
  <si>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</si>
  <si>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</si>
  <si>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</si>
  <si>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</si>
  <si>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</si>
  <si>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</si>
  <si>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</si>
  <si>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</si>
  <si>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</si>
  <si>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</si>
  <si>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</si>
  <si>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</si>
  <si>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</si>
  <si>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</si>
  <si>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</si>
  <si>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</si>
  <si>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</si>
  <si>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</si>
  <si>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</si>
  <si>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</si>
  <si>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</si>
  <si>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</si>
  <si>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</si>
  <si>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</si>
  <si>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</si>
  <si>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</si>
  <si>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</si>
  <si>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</si>
  <si>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</si>
  <si>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</si>
  <si>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</si>
  <si>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</si>
  <si>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</si>
  <si>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</si>
  <si>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</si>
  <si>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</si>
  <si>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</si>
  <si>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</si>
  <si>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</si>
  <si>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</si>
  <si>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</si>
  <si>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</si>
  <si>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</si>
  <si>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</si>
  <si>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</si>
  <si>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</si>
  <si>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</si>
  <si>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</si>
  <si>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</si>
  <si>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</si>
  <si>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</si>
  <si>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</si>
  <si>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</si>
  <si>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</si>
  <si>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</si>
  <si>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</si>
  <si>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</si>
  <si>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</si>
  <si>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</si>
  <si>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</si>
  <si>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</si>
  <si>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</si>
  <si>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</si>
  <si>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</si>
  <si>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</si>
  <si>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</si>
  <si>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</si>
  <si>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</si>
  <si>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</si>
  <si>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</si>
  <si>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</si>
  <si>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</si>
  <si>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</si>
  <si>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</si>
  <si>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</si>
  <si>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</si>
  <si>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</si>
  <si>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</si>
  <si>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</si>
  <si>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</si>
  <si>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</si>
  <si>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</si>
  <si>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</si>
  <si>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</si>
  <si>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</si>
  <si>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</si>
  <si>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</si>
  <si>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</si>
  <si>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</si>
  <si>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</si>
  <si>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</si>
  <si>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</si>
  <si>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</si>
  <si>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</si>
  <si>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</si>
  <si>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</si>
  <si>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</si>
  <si>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</si>
  <si>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</si>
  <si>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</si>
  <si>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</si>
  <si>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</si>
  <si>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</si>
  <si>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</si>
  <si>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</si>
  <si>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</si>
  <si>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</si>
  <si>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</si>
  <si>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</si>
  <si>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</si>
  <si>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</si>
  <si>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</si>
  <si>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</si>
  <si>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</si>
  <si>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</si>
  <si>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</si>
  <si>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</si>
  <si>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</si>
  <si>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</si>
  <si>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</si>
  <si>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</si>
  <si>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</si>
  <si>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</si>
  <si>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</si>
  <si>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</si>
  <si>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</si>
  <si>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</si>
  <si>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</si>
  <si>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</si>
  <si>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</si>
  <si>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</si>
  <si>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</si>
  <si>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</si>
  <si>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</si>
  <si>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</si>
  <si>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</si>
  <si>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</si>
  <si>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</si>
  <si>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</si>
  <si>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</si>
  <si>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</si>
  <si>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</si>
  <si>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</si>
  <si>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</si>
  <si>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</si>
  <si>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</si>
  <si>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</si>
  <si>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</si>
  <si>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</si>
  <si>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</si>
  <si>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</si>
  <si>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</si>
  <si>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</si>
  <si>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</si>
  <si>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</si>
  <si>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</si>
  <si>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</si>
  <si>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</si>
  <si>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</si>
  <si>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</si>
  <si>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</si>
  <si>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</si>
  <si>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</si>
  <si>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</si>
  <si>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</si>
  <si>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</si>
  <si>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</si>
  <si>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</si>
  <si>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</si>
  <si>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</si>
  <si>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</si>
  <si>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</si>
  <si>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</si>
  <si>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</si>
  <si>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</si>
  <si>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</si>
  <si>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</si>
  <si>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</si>
  <si>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</si>
  <si>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</si>
  <si>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</si>
  <si>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</si>
  <si>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</si>
  <si>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</si>
  <si>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</si>
  <si>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</si>
  <si>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</si>
  <si>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</si>
  <si>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</si>
  <si>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</si>
  <si>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</si>
  <si>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</si>
  <si>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</si>
  <si>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</si>
  <si>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</si>
  <si>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</si>
  <si>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</si>
  <si>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</si>
  <si>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</si>
  <si>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</si>
  <si>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</si>
  <si>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</si>
  <si>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</si>
  <si>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</si>
  <si>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</si>
  <si>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</si>
  <si>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</si>
  <si>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</si>
  <si>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</si>
  <si>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</si>
  <si>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</si>
  <si>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</si>
  <si>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</si>
  <si>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</si>
  <si>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</si>
  <si>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</si>
  <si>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</si>
  <si>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</si>
  <si>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</si>
  <si>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</si>
  <si>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</si>
  <si>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</si>
  <si>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</si>
  <si>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</si>
  <si>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</si>
  <si>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</si>
  <si>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</si>
  <si>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</si>
  <si>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</si>
  <si>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</si>
  <si>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</si>
  <si>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</si>
  <si>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</si>
  <si>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</si>
  <si>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</si>
  <si>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</si>
  <si>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</si>
  <si>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</si>
  <si>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</si>
  <si>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</si>
  <si>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</si>
  <si>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</si>
  <si>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</si>
  <si>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</si>
  <si>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</si>
  <si>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</si>
  <si>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</si>
  <si>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</si>
  <si>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</si>
  <si>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</si>
  <si>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</si>
  <si>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</si>
  <si>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</si>
  <si>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</si>
  <si>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</si>
  <si>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</si>
  <si>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</si>
  <si>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</si>
  <si>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</si>
  <si>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</si>
  <si>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</si>
  <si>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</si>
  <si>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</si>
  <si>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</si>
  <si>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</si>
  <si>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</si>
  <si>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</si>
  <si>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</si>
  <si>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</si>
  <si>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</si>
  <si>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</si>
  <si>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</si>
  <si>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</si>
  <si>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</si>
  <si>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</si>
  <si>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</si>
  <si>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</si>
  <si>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</si>
  <si>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</si>
  <si>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</si>
  <si>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</si>
  <si>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</si>
  <si>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</si>
  <si>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</si>
  <si>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</si>
  <si>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</si>
  <si>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</si>
  <si>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</si>
  <si>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</si>
  <si>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</si>
  <si>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</si>
  <si>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</si>
  <si>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</si>
  <si>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</si>
  <si>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</si>
  <si>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</si>
  <si>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</si>
  <si>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</si>
  <si>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</si>
  <si>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</si>
  <si>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</si>
  <si>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</si>
  <si>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</si>
  <si>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</si>
  <si>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</si>
  <si>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</si>
  <si>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</si>
  <si>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</si>
  <si>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</si>
  <si>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</si>
  <si>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</si>
  <si>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</si>
  <si>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</si>
  <si>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</si>
  <si>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</si>
  <si>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</si>
  <si>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</si>
  <si>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</si>
  <si>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</si>
  <si>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</si>
  <si>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</si>
  <si>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</si>
  <si>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</si>
  <si>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</si>
  <si>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</si>
  <si>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</si>
  <si>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</si>
  <si>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</si>
  <si>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</si>
  <si>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</si>
  <si>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</si>
  <si>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</si>
  <si>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</si>
  <si>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</si>
  <si>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</si>
  <si>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</si>
  <si>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</si>
  <si>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</si>
  <si>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</si>
  <si>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</si>
  <si>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</si>
  <si>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</si>
  <si>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</si>
  <si>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</si>
  <si>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</si>
  <si>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</si>
  <si>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</si>
  <si>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</si>
  <si>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</si>
  <si>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</si>
  <si>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</si>
  <si>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</si>
  <si>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</si>
  <si>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</si>
  <si>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</si>
  <si>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</si>
  <si>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</si>
  <si>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</si>
  <si>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</si>
  <si>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</si>
  <si>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</si>
  <si>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</si>
  <si>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</si>
  <si>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</si>
  <si>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</si>
  <si>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</si>
  <si>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</si>
  <si>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</si>
  <si>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</si>
  <si>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</si>
  <si>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</si>
  <si>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</si>
  <si>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</si>
  <si>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</si>
  <si>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</si>
  <si>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</si>
  <si>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</si>
  <si>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</si>
  <si>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</si>
  <si>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</si>
  <si>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</si>
  <si>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</si>
  <si>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</si>
  <si>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</si>
  <si>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</si>
  <si>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</si>
  <si>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</si>
  <si>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</si>
  <si>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</si>
  <si>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</si>
  <si>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</si>
  <si>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</si>
  <si>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</si>
  <si>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</si>
  <si>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</si>
  <si>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</si>
  <si>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</si>
  <si>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</si>
  <si>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</si>
  <si>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</si>
  <si>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</si>
  <si>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</si>
  <si>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</si>
  <si>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</si>
  <si>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</si>
  <si>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</si>
  <si>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</si>
  <si>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</si>
  <si>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</si>
  <si>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</si>
  <si>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</si>
  <si>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</si>
  <si>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</si>
  <si>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</si>
  <si>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</si>
  <si>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</si>
  <si>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</si>
  <si>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</si>
  <si>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</si>
  <si>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</si>
  <si>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</si>
  <si>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</si>
  <si>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</si>
  <si>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</si>
  <si>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</si>
  <si>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</si>
  <si>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</si>
  <si>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</si>
  <si>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</si>
  <si>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</si>
  <si>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</si>
  <si>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</si>
  <si>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</si>
  <si>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</si>
  <si>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</si>
  <si>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</si>
  <si>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</si>
  <si>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</si>
  <si>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</si>
  <si>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</si>
  <si>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</si>
  <si>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</si>
  <si>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</si>
  <si>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</si>
  <si>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</si>
  <si>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</si>
  <si>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</si>
  <si>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</si>
  <si>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</si>
  <si>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</si>
  <si>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</si>
  <si>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</si>
  <si>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</si>
  <si>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</si>
  <si>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</si>
  <si>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</si>
  <si>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</si>
  <si>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</si>
  <si>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</si>
  <si>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</si>
  <si>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</si>
  <si>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</si>
  <si>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</si>
  <si>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</si>
  <si>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</si>
  <si>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</si>
  <si>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</si>
  <si>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</si>
  <si>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</si>
  <si>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</si>
  <si>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</si>
  <si>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</si>
  <si>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</si>
  <si>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</si>
  <si>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</si>
  <si>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</si>
  <si>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</si>
  <si>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</si>
  <si>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</si>
  <si>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</si>
  <si>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</si>
  <si>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</si>
  <si>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</si>
  <si>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</si>
  <si>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</si>
  <si>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</si>
  <si>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</si>
  <si>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</si>
  <si>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</si>
  <si>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</si>
  <si>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</si>
  <si>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</si>
  <si>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</si>
  <si>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</si>
  <si>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</si>
  <si>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</si>
  <si>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</si>
  <si>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</si>
  <si>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</si>
  <si>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</si>
  <si>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</si>
  <si>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</si>
  <si>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</si>
  <si>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</si>
  <si>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</si>
  <si>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</si>
  <si>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</si>
  <si>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</si>
  <si>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</si>
  <si>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</si>
  <si>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</si>
  <si>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</si>
  <si>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</si>
  <si>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</si>
  <si>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</si>
  <si>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</si>
  <si>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</si>
  <si>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</si>
  <si>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</si>
  <si>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</si>
  <si>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</si>
  <si>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</si>
  <si>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</si>
  <si>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</si>
  <si>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</si>
  <si>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</si>
  <si>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</si>
  <si>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</si>
  <si>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</si>
  <si>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</si>
  <si>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</si>
  <si>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</si>
  <si>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</si>
  <si>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</si>
  <si>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</si>
  <si>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</si>
  <si>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</si>
  <si>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</si>
  <si>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</si>
  <si>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</si>
  <si>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</si>
  <si>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</si>
  <si>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</si>
  <si>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</si>
  <si>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</si>
  <si>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</si>
  <si>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</si>
  <si>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</si>
  <si>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</si>
  <si>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</si>
  <si>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</si>
  <si>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</si>
  <si>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</si>
  <si>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</si>
  <si>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</si>
  <si>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</si>
  <si>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</si>
  <si>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</si>
  <si>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</si>
  <si>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</si>
  <si>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</si>
  <si>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</si>
  <si>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</si>
  <si>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</si>
  <si>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</si>
  <si>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</si>
  <si>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</si>
  <si>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</si>
  <si>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</si>
  <si>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</si>
  <si>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</si>
  <si>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</si>
  <si>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</si>
  <si>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</si>
  <si>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</si>
  <si>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</si>
  <si>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</si>
  <si>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</si>
  <si>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</si>
  <si>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</si>
  <si>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</si>
  <si>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</si>
  <si>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</si>
  <si>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</si>
  <si>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</si>
  <si>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</si>
  <si>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</si>
  <si>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</si>
  <si>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</si>
  <si>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</si>
  <si>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</si>
  <si>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</si>
  <si>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</si>
  <si>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</si>
  <si>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</si>
  <si>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</si>
  <si>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</si>
  <si>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</si>
  <si>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</si>
  <si>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</si>
  <si>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</si>
  <si>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</si>
  <si>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</si>
  <si>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</si>
  <si>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</si>
  <si>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</si>
  <si>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</si>
  <si>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</si>
  <si>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</si>
  <si>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</si>
  <si>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</si>
  <si>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</si>
  <si>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</si>
  <si>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</si>
  <si>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</si>
  <si>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</si>
  <si>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</si>
  <si>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</si>
  <si>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</si>
  <si>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</si>
  <si>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</si>
  <si>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</si>
  <si>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</si>
  <si>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</si>
  <si>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</si>
  <si>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</si>
  <si>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</si>
  <si>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</si>
  <si>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</si>
  <si>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</si>
  <si>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</si>
  <si>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</si>
  <si>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</si>
  <si>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</si>
  <si>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</si>
  <si>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</si>
  <si>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</si>
  <si>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</si>
  <si>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</si>
  <si>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</si>
  <si>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</si>
  <si>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</si>
  <si>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</si>
  <si>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</si>
  <si>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</si>
  <si>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</si>
  <si>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</si>
  <si>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</si>
  <si>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</si>
  <si>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</si>
  <si>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</si>
  <si>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</si>
  <si>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</si>
  <si>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</si>
  <si>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</si>
  <si>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</si>
  <si>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</si>
  <si>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</si>
  <si>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</si>
  <si>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</si>
  <si>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</si>
  <si>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</si>
  <si>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</si>
  <si>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</si>
  <si>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</si>
  <si>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</si>
  <si>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</si>
  <si>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</si>
  <si>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</si>
  <si>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</si>
  <si>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</si>
  <si>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</si>
  <si>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</si>
  <si>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</si>
  <si>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</si>
  <si>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</si>
  <si>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</si>
  <si>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</si>
  <si>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</si>
  <si>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</si>
  <si>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</si>
  <si>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</si>
  <si>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</si>
  <si>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</si>
  <si>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</si>
  <si>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</si>
  <si>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</si>
  <si>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</si>
  <si>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</si>
  <si>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</si>
  <si>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</si>
  <si>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</si>
  <si>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</si>
  <si>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</si>
  <si>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</si>
  <si>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</si>
  <si>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</si>
  <si>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</si>
  <si>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</si>
  <si>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</si>
  <si>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</si>
  <si>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</si>
  <si>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</si>
  <si>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</si>
  <si>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</si>
  <si>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</si>
  <si>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</si>
  <si>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</si>
  <si>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</si>
  <si>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</si>
  <si>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</si>
  <si>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</si>
  <si>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</si>
  <si>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</si>
  <si>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</si>
  <si>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</si>
  <si>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</si>
  <si>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</si>
  <si>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</si>
  <si>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</si>
  <si>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</si>
  <si>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</si>
  <si>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</si>
  <si>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</si>
  <si>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</si>
  <si>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</si>
  <si>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</si>
  <si>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</si>
  <si>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</si>
  <si>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</si>
  <si>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</si>
  <si>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</si>
  <si>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</si>
  <si>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</si>
  <si>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</si>
  <si>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</si>
  <si>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</si>
  <si>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</si>
  <si>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</si>
  <si>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</si>
  <si>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</si>
  <si>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</si>
  <si>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</si>
  <si>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</si>
  <si>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</si>
  <si>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</si>
  <si>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</si>
  <si>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</si>
  <si>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</si>
  <si>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</si>
  <si>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</si>
  <si>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</si>
  <si>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</si>
  <si>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</si>
  <si>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</si>
  <si>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</si>
  <si>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</si>
  <si>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</si>
  <si>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</si>
  <si>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</si>
  <si>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</si>
  <si>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</si>
  <si>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</si>
  <si>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</si>
  <si>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</si>
  <si>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</si>
  <si>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</si>
  <si>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</si>
  <si>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</si>
  <si>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</si>
  <si>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</si>
  <si>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</si>
  <si>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</si>
  <si>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</si>
  <si>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</si>
  <si>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</si>
  <si>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</si>
  <si>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</si>
  <si>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</si>
  <si>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</si>
  <si>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</si>
  <si>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</si>
  <si>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</si>
  <si>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</si>
  <si>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</si>
  <si>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</si>
  <si>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</si>
  <si>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</si>
  <si>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</si>
  <si>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</si>
  <si>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</si>
  <si>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</si>
  <si>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</si>
  <si>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</si>
  <si>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</si>
  <si>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</si>
  <si>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</si>
  <si>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</si>
  <si>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</si>
  <si>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</si>
  <si>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</si>
  <si>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</si>
  <si>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</si>
  <si>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</si>
  <si>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</si>
  <si>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</si>
  <si>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</si>
  <si>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</si>
  <si>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</si>
  <si>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</si>
  <si>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</si>
  <si>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</si>
  <si>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</si>
  <si>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</si>
  <si>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</si>
  <si>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</si>
  <si>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</si>
  <si>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</si>
  <si>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</si>
  <si>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</si>
  <si>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</si>
  <si>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</si>
  <si>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</si>
  <si>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</si>
  <si>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</si>
  <si>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</si>
  <si>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</si>
  <si>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</si>
  <si>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</si>
  <si>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</si>
  <si>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</si>
  <si>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</si>
  <si>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</si>
  <si>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</si>
  <si>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</si>
  <si>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</si>
  <si>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</si>
  <si>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</si>
  <si>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</si>
  <si>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</si>
  <si>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</si>
  <si>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</si>
  <si>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</si>
  <si>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</si>
  <si>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</si>
  <si>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</si>
  <si>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</si>
  <si>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</si>
  <si>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</si>
  <si>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</si>
  <si>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</si>
  <si>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</si>
  <si>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</si>
  <si>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</si>
  <si>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</si>
  <si>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</si>
  <si>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</si>
  <si>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</si>
  <si>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</si>
  <si>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</si>
  <si>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</si>
  <si>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</si>
  <si>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</si>
  <si>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</si>
  <si>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</si>
  <si>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</si>
  <si>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</si>
  <si>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</si>
  <si>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</si>
  <si>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</si>
  <si>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</si>
  <si>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</si>
  <si>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</si>
  <si>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</si>
  <si>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</si>
  <si>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</si>
  <si>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</si>
  <si>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</si>
  <si>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</si>
  <si>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</si>
  <si>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</si>
  <si>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</si>
  <si>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</si>
  <si>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</si>
  <si>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</si>
  <si>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</si>
  <si>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</si>
  <si>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</si>
  <si>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</si>
  <si>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</si>
  <si>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</si>
  <si>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</si>
  <si>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</si>
  <si>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</si>
  <si>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</si>
  <si>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</si>
  <si>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</si>
  <si>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</si>
  <si>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</si>
  <si>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</si>
  <si>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</si>
  <si>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</si>
  <si>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</si>
  <si>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</si>
  <si>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</si>
  <si>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</si>
  <si>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</si>
  <si>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</si>
  <si>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</si>
  <si>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</si>
  <si>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</si>
  <si>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</si>
  <si>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</si>
  <si>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</si>
  <si>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</si>
  <si>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</si>
  <si>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</si>
  <si>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</si>
  <si>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</si>
  <si>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</si>
  <si>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</si>
  <si>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</si>
  <si>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</si>
  <si>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</si>
  <si>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</si>
  <si>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</si>
  <si>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</si>
  <si>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</si>
  <si>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</si>
  <si>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</si>
  <si>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</si>
  <si>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</si>
  <si>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</si>
  <si>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</si>
  <si>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</si>
  <si>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</si>
  <si>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</si>
  <si>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</si>
  <si>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</si>
  <si>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</si>
  <si>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</si>
  <si>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</si>
  <si>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</si>
  <si>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</si>
  <si>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</si>
  <si>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</si>
  <si>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</si>
  <si>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</si>
  <si>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</si>
  <si>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</si>
  <si>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</si>
  <si>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</si>
  <si>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</si>
  <si>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</si>
  <si>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</si>
  <si>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</si>
  <si>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</si>
  <si>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</si>
  <si>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</si>
  <si>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</si>
  <si>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</si>
  <si>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</si>
  <si>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</si>
  <si>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</si>
  <si>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</si>
  <si>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</si>
  <si>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</si>
  <si>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</si>
  <si>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</si>
  <si>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</si>
  <si>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</si>
  <si>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</si>
  <si>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</si>
  <si>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</si>
  <si>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</si>
  <si>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</si>
  <si>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</si>
  <si>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</si>
  <si>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</si>
  <si>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</si>
  <si>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</si>
  <si>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</si>
  <si>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</si>
  <si>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</si>
  <si>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</si>
  <si>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</si>
  <si>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</si>
  <si>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</si>
  <si>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</si>
  <si>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</si>
  <si>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</si>
  <si>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</si>
  <si>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</si>
  <si>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</si>
  <si>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</si>
  <si>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</si>
  <si>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</si>
  <si>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</si>
  <si>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</si>
  <si>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</si>
  <si>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</si>
  <si>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</si>
  <si>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</si>
  <si>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</si>
  <si>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</si>
  <si>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</si>
  <si>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</si>
  <si>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</si>
  <si>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</si>
  <si>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</si>
  <si>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</si>
  <si>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</si>
  <si>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</si>
  <si>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</si>
  <si>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</si>
  <si>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</si>
  <si>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</si>
  <si>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</si>
  <si>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</si>
  <si>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</si>
  <si>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</si>
  <si>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</si>
  <si>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</si>
  <si>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</si>
  <si>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</si>
  <si>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</si>
  <si>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</si>
  <si>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</si>
  <si>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</si>
  <si>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</si>
  <si>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</si>
  <si>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</si>
  <si>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</si>
  <si>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</si>
  <si>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</si>
  <si>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</si>
  <si>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</si>
  <si>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</si>
  <si>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</si>
  <si>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</si>
  <si>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</si>
  <si>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</si>
  <si>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</si>
  <si>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</si>
  <si>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</si>
  <si>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</si>
  <si>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</si>
  <si>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</si>
  <si>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</si>
  <si>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</si>
  <si>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</si>
  <si>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</si>
  <si>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</si>
  <si>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</si>
  <si>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</si>
  <si>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</si>
  <si>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</si>
  <si>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</si>
  <si>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</si>
  <si>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</si>
  <si>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</si>
  <si>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</si>
  <si>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</si>
  <si>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</si>
  <si>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</si>
  <si>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</si>
  <si>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</si>
  <si>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</si>
  <si>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</si>
  <si>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</si>
  <si>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</si>
  <si>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</si>
  <si>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</si>
  <si>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</si>
  <si>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</si>
  <si>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</si>
  <si>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</si>
  <si>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</si>
  <si>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</si>
  <si>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</si>
  <si>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</si>
  <si>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</si>
  <si>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</si>
  <si>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</si>
  <si>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</si>
  <si>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</si>
  <si>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</si>
  <si>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</si>
  <si>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</si>
  <si>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</si>
  <si>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</si>
  <si>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</si>
  <si>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</si>
  <si>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</si>
  <si>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</si>
  <si>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</si>
  <si>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</si>
  <si>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</si>
  <si>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</si>
  <si>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</si>
  <si>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</si>
  <si>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</si>
  <si>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</si>
  <si>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</si>
  <si>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</si>
  <si>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</si>
  <si>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</si>
  <si>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</si>
  <si>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</si>
  <si>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</si>
  <si>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</si>
  <si>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</si>
  <si>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</si>
  <si>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</si>
  <si>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</si>
  <si>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</si>
  <si>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</si>
  <si>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</si>
  <si>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</si>
  <si>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</si>
  <si>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</si>
  <si>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</si>
  <si>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</si>
  <si>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</si>
  <si>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</si>
  <si>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</si>
  <si>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</si>
  <si>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</si>
  <si>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</si>
  <si>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</si>
  <si>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</si>
  <si>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</si>
  <si>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</si>
  <si>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</si>
  <si>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</si>
  <si>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</si>
  <si>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</si>
  <si>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</si>
  <si>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</si>
  <si>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</si>
  <si>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</si>
  <si>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</si>
  <si>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</si>
  <si>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</si>
  <si>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</si>
  <si>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</si>
  <si>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</si>
  <si>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</si>
  <si>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</si>
  <si>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</si>
  <si>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</si>
  <si>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</si>
  <si>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</si>
  <si>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</si>
  <si>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</si>
  <si>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</si>
  <si>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</si>
  <si>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</si>
  <si>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</si>
  <si>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</si>
  <si>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</si>
  <si>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</si>
  <si>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</si>
  <si>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</si>
  <si>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</si>
  <si>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</si>
  <si>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</si>
  <si>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</si>
  <si>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</si>
  <si>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</si>
  <si>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</si>
  <si>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</si>
  <si>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</si>
  <si>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</si>
  <si>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</si>
  <si>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</si>
  <si>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</si>
  <si>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</si>
  <si>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</si>
  <si>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</si>
  <si>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</si>
  <si>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</si>
  <si>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</si>
  <si>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</si>
  <si>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</si>
  <si>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</si>
  <si>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</si>
  <si>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</si>
  <si>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</si>
  <si>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</si>
  <si>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</si>
  <si>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</si>
  <si>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</si>
  <si>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</si>
  <si>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</si>
  <si>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</si>
  <si>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</si>
  <si>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</si>
  <si>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</si>
  <si>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</si>
  <si>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</si>
  <si>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</si>
  <si>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</si>
  <si>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</si>
  <si>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</si>
  <si>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</si>
  <si>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</si>
  <si>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</si>
  <si>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</si>
  <si>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</si>
  <si>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</si>
  <si>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</si>
  <si>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</si>
  <si>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</si>
  <si>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</si>
  <si>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</si>
  <si>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</si>
  <si>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</si>
  <si>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</si>
  <si>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</si>
  <si>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</si>
  <si>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</si>
  <si>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</si>
  <si>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</si>
  <si>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</si>
  <si>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</si>
  <si>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</si>
  <si>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</si>
  <si>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</si>
  <si>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</si>
  <si>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</si>
  <si>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</si>
  <si>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</si>
  <si>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</si>
  <si>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</si>
  <si>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</si>
  <si>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</si>
  <si>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</si>
  <si>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</si>
  <si>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</si>
  <si>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</si>
  <si>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</si>
  <si>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</si>
  <si>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</si>
  <si>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</si>
  <si>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</si>
  <si>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</si>
  <si>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</si>
  <si>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</si>
  <si>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</si>
  <si>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</si>
  <si>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</si>
  <si>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</si>
  <si>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</si>
  <si>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</si>
  <si>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</si>
  <si>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</si>
  <si>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</si>
  <si>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</si>
  <si>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</si>
  <si>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</si>
  <si>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</si>
  <si>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</si>
  <si>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</si>
  <si>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</si>
  <si>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</si>
  <si>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</si>
  <si>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</si>
  <si>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</si>
  <si>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</si>
  <si>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</si>
  <si>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</si>
  <si>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</si>
  <si>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</si>
  <si>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</si>
  <si>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</si>
  <si>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</si>
  <si>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</si>
  <si>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</si>
  <si>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</si>
  <si>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</si>
  <si>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</si>
  <si>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</si>
  <si>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</si>
  <si>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</si>
  <si>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</si>
  <si>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</si>
  <si>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</si>
  <si>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</si>
  <si>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</si>
  <si>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</si>
  <si>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</si>
  <si>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</si>
  <si>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</si>
  <si>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</si>
  <si>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</si>
  <si>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</si>
  <si>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</si>
  <si>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</si>
  <si>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</si>
  <si>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</si>
  <si>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</si>
  <si>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</si>
  <si>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</si>
  <si>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</si>
  <si>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</si>
  <si>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</si>
  <si>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</si>
  <si>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</si>
  <si>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</si>
  <si>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</si>
  <si>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</si>
  <si>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</si>
  <si>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</si>
  <si>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</si>
  <si>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</si>
  <si>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</si>
  <si>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</si>
  <si>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</si>
  <si>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</si>
  <si>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</si>
  <si>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</si>
  <si>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</si>
  <si>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</si>
  <si>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</si>
  <si>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</si>
  <si>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</si>
  <si>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</si>
  <si>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</si>
  <si>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</si>
  <si>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</si>
  <si>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</si>
  <si>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</si>
  <si>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</si>
  <si>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</si>
  <si>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</si>
  <si>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</si>
  <si>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</si>
  <si>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</si>
  <si>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</si>
  <si>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</si>
  <si>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</si>
  <si>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</si>
  <si>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</si>
  <si>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</si>
  <si>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</si>
  <si>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</si>
  <si>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</si>
  <si>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</si>
  <si>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</si>
  <si>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</si>
  <si>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</si>
  <si>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</si>
  <si>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</si>
  <si>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</si>
  <si>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</si>
  <si>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</si>
  <si>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</si>
  <si>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</si>
  <si>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</si>
  <si>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</si>
  <si>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</si>
  <si>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</si>
  <si>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</si>
  <si>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</si>
  <si>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</si>
  <si>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</si>
  <si>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</si>
  <si>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</si>
  <si>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</si>
  <si>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</si>
  <si>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</si>
  <si>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</si>
  <si>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</si>
  <si>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</si>
  <si>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</si>
  <si>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</si>
  <si>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</si>
  <si>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</si>
  <si>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</si>
  <si>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</si>
  <si>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</si>
  <si>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</si>
  <si>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</si>
  <si>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</si>
  <si>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</si>
  <si>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</si>
  <si>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</si>
  <si>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</si>
  <si>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</si>
  <si>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</si>
  <si>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</si>
  <si>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</si>
  <si>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</si>
  <si>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</si>
  <si>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</si>
  <si>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</si>
  <si>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</si>
  <si>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</si>
  <si>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</si>
  <si>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</si>
  <si>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</si>
  <si>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</si>
  <si>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</si>
  <si>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</si>
  <si>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</si>
  <si>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</si>
  <si>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</si>
  <si>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</si>
  <si>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</si>
  <si>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</si>
  <si>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</si>
  <si>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</si>
  <si>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</si>
  <si>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</si>
  <si>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</si>
  <si>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</si>
  <si>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</si>
  <si>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</si>
  <si>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</si>
  <si>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</si>
  <si>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</si>
  <si>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</si>
  <si>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</si>
  <si>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</si>
  <si>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</si>
  <si>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</si>
  <si>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</si>
  <si>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</si>
  <si>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</si>
  <si>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</si>
  <si>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</si>
  <si>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</si>
  <si>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</si>
  <si>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</si>
  <si>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</si>
  <si>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</si>
  <si>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</si>
  <si>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</si>
  <si>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</si>
  <si>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</si>
  <si>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</si>
  <si>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</si>
  <si>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</si>
  <si>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</si>
  <si>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</si>
  <si>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</si>
  <si>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</si>
  <si>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</si>
  <si>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</si>
  <si>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</si>
  <si>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</si>
  <si>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</si>
  <si>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</si>
  <si>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</si>
  <si>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</si>
  <si>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</si>
  <si>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</si>
  <si>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</si>
  <si>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</si>
  <si>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</si>
  <si>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</si>
  <si>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</si>
  <si>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</si>
  <si>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</si>
  <si>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</si>
  <si>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</si>
  <si>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</si>
  <si>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</si>
  <si>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</si>
  <si>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</si>
  <si>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</si>
  <si>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</si>
  <si>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</si>
  <si>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</si>
  <si>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</si>
  <si>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</si>
  <si>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</si>
  <si>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</si>
  <si>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</si>
  <si>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</si>
  <si>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</si>
  <si>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</si>
  <si>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</si>
  <si>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</si>
  <si>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</si>
  <si>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</si>
  <si>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</si>
  <si>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</si>
  <si>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</si>
  <si>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</si>
  <si>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</si>
  <si>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</si>
  <si>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</si>
  <si>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</si>
  <si>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</si>
  <si>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</si>
  <si>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</si>
  <si>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</si>
  <si>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</si>
  <si>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</si>
  <si>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</si>
  <si>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</si>
  <si>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</si>
  <si>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</si>
  <si>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</si>
  <si>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</si>
  <si>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</si>
  <si>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</si>
  <si>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</si>
  <si>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</si>
  <si>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</si>
  <si>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</si>
  <si>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</si>
  <si>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</si>
  <si>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</si>
  <si>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</si>
  <si>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</si>
  <si>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</si>
  <si>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</si>
  <si>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</si>
  <si>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</si>
  <si>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</si>
  <si>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</si>
  <si>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</si>
  <si>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</si>
  <si>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</si>
  <si>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</si>
  <si>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</si>
  <si>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</si>
  <si>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</si>
  <si>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</si>
  <si>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</si>
  <si>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</si>
  <si>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</si>
  <si>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</si>
  <si>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</si>
  <si>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</si>
  <si>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</si>
  <si>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</si>
  <si>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</si>
  <si>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</si>
  <si>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</si>
  <si>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</si>
  <si>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</si>
  <si>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</si>
  <si>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</si>
  <si>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</si>
  <si>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</si>
  <si>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</si>
  <si>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</si>
  <si>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</si>
  <si>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</si>
  <si>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</si>
  <si>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</si>
  <si>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</si>
  <si>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</si>
  <si>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</si>
  <si>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</si>
  <si>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</si>
  <si>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</si>
  <si>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</si>
  <si>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</si>
  <si>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</si>
  <si>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</si>
  <si>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</si>
  <si>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</si>
  <si>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</si>
  <si>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</si>
  <si>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</si>
  <si>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</si>
  <si>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</si>
  <si>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</si>
  <si>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</si>
  <si>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</si>
  <si>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</si>
  <si>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</si>
  <si>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</si>
  <si>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</si>
  <si>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</si>
  <si>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</si>
  <si>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</si>
  <si>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</si>
  <si>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</si>
  <si>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</si>
  <si>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</si>
  <si>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</si>
  <si>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</si>
  <si>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</si>
  <si>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</si>
  <si>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</si>
  <si>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</si>
  <si>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</si>
  <si>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</si>
  <si>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</si>
  <si>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</si>
  <si>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</si>
  <si>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</si>
  <si>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</si>
  <si>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</si>
  <si>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</si>
  <si>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</si>
  <si>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</si>
  <si>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</si>
  <si>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</si>
  <si>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</si>
  <si>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</si>
  <si>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</si>
  <si>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</si>
  <si>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</si>
  <si>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</si>
  <si>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</si>
  <si>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</si>
  <si>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</si>
  <si>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</si>
  <si>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</si>
  <si>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</si>
  <si>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</si>
  <si>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</si>
  <si>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</si>
  <si>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</si>
  <si>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</si>
  <si>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</si>
  <si>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</si>
  <si>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</si>
  <si>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</si>
  <si>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</si>
  <si>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</si>
  <si>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</si>
  <si>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</si>
  <si>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</si>
  <si>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</si>
  <si>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</si>
  <si>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</si>
  <si>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</si>
  <si>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</si>
  <si>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</si>
  <si>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</si>
  <si>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</si>
  <si>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</si>
  <si>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</si>
  <si>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</si>
  <si>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</si>
  <si>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</si>
  <si>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</si>
  <si>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</si>
  <si>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</si>
  <si>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</si>
  <si>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</si>
  <si>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</si>
  <si>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</si>
  <si>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</si>
  <si>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</si>
  <si>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</si>
  <si>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</si>
  <si>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</si>
  <si>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</si>
  <si>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</si>
  <si>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</si>
  <si>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</si>
  <si>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</si>
  <si>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</si>
  <si>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</si>
  <si>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</si>
  <si>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</si>
  <si>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</si>
  <si>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</si>
  <si>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</si>
  <si>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</si>
  <si>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</si>
  <si>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</si>
  <si>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</si>
  <si>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</si>
  <si>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</si>
  <si>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</si>
  <si>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</si>
  <si>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</si>
  <si>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</si>
  <si>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</si>
  <si>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</si>
  <si>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</si>
  <si>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</si>
  <si>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</si>
  <si>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</si>
  <si>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</si>
  <si>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</si>
  <si>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</si>
  <si>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</si>
  <si>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</si>
  <si>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</si>
  <si>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</si>
  <si>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</si>
  <si>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</si>
  <si>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</si>
  <si>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</si>
  <si>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</si>
  <si>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</si>
  <si>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</si>
  <si>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</si>
  <si>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</si>
  <si>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</si>
  <si>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</si>
  <si>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</si>
  <si>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</si>
  <si>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</si>
  <si>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</si>
  <si>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</si>
  <si>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</si>
  <si>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</si>
  <si>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</si>
  <si>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</si>
  <si>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</si>
  <si>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</si>
  <si>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</si>
  <si>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</si>
  <si>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</si>
  <si>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</si>
  <si>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</si>
  <si>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</si>
  <si>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</si>
  <si>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</si>
  <si>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</si>
  <si>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</si>
  <si>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</si>
  <si>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</si>
  <si>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</si>
  <si>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</si>
  <si>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</si>
  <si>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</si>
  <si>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</si>
  <si>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</si>
  <si>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</si>
  <si>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</si>
  <si>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</si>
  <si>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</si>
  <si>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</si>
  <si>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</si>
  <si>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</si>
  <si>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</si>
  <si>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</si>
  <si>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</si>
  <si>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</si>
  <si>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</si>
  <si>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</si>
  <si>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</si>
  <si>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</si>
  <si>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</si>
  <si>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</si>
  <si>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</si>
  <si>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</si>
  <si>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</si>
  <si>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</si>
  <si>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</si>
  <si>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</si>
  <si>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</si>
  <si>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</si>
  <si>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</si>
  <si>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</si>
  <si>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</si>
  <si>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</si>
  <si>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</si>
  <si>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</si>
  <si>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</si>
  <si>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</si>
  <si>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</si>
  <si>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</si>
  <si>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</si>
  <si>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</si>
  <si>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</si>
  <si>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</si>
  <si>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</si>
  <si>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</si>
  <si>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</si>
  <si>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</si>
  <si>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</si>
  <si>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</si>
  <si>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</si>
  <si>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</si>
  <si>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</si>
  <si>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</si>
  <si>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</si>
  <si>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</si>
  <si>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</si>
  <si>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</si>
  <si>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</si>
  <si>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</si>
  <si>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</si>
  <si>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</si>
  <si>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</si>
  <si>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</si>
  <si>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</si>
  <si>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</si>
  <si>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</si>
  <si>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</si>
  <si>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</si>
  <si>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</si>
  <si>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</si>
  <si>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</si>
  <si>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</si>
  <si>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</si>
  <si>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</si>
  <si>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</si>
  <si>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</si>
  <si>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</si>
  <si>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</si>
  <si>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</si>
  <si>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</si>
  <si>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</si>
  <si>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</si>
  <si>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</si>
  <si>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</si>
  <si>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</si>
  <si>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</si>
  <si>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</si>
  <si>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</si>
  <si>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</si>
  <si>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</si>
  <si>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</si>
  <si>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</si>
  <si>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</si>
  <si>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</si>
  <si>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</si>
  <si>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</si>
  <si>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</si>
  <si>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</si>
  <si>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</si>
  <si>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</si>
  <si>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</si>
  <si>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</si>
  <si>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</si>
  <si>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</si>
  <si>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</si>
  <si>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</si>
  <si>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</si>
  <si>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</si>
  <si>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</si>
  <si>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</si>
  <si>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</si>
  <si>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</si>
  <si>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</si>
  <si>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</si>
  <si>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</si>
  <si>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</si>
  <si>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</si>
  <si>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</si>
  <si>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</si>
  <si>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</si>
  <si>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</si>
  <si>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</si>
  <si>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</si>
  <si>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</si>
  <si>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</si>
  <si>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</si>
  <si>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</si>
  <si>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</si>
  <si>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</si>
  <si>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</si>
  <si>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</si>
  <si>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</si>
  <si>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</si>
  <si>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</si>
  <si>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</si>
  <si>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</si>
  <si>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</si>
  <si>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</si>
  <si>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</si>
  <si>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</si>
  <si>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</si>
  <si>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</si>
  <si>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</si>
  <si>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</si>
  <si>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</si>
  <si>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</si>
  <si>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</si>
  <si>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</si>
  <si>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</si>
  <si>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</si>
  <si>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</si>
  <si>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</si>
  <si>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</si>
  <si>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</si>
  <si>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</si>
  <si>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</si>
  <si>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</si>
  <si>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</si>
  <si>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</si>
  <si>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</si>
  <si>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</si>
  <si>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</si>
  <si>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</si>
  <si>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</si>
  <si>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</si>
  <si>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</si>
  <si>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</si>
  <si>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</si>
  <si>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</si>
  <si>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</si>
  <si>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</si>
  <si>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</si>
  <si>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</si>
  <si>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</si>
  <si>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</si>
  <si>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</si>
  <si>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</si>
  <si>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</si>
  <si>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</si>
  <si>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</si>
  <si>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</si>
  <si>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</si>
  <si>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</si>
  <si>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</si>
  <si>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</si>
  <si>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</si>
  <si>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</si>
  <si>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</si>
  <si>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</si>
  <si>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</si>
  <si>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</si>
  <si>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</si>
  <si>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</si>
  <si>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</si>
  <si>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</si>
  <si>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</si>
  <si>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</si>
  <si>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</si>
  <si>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</si>
  <si>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</si>
  <si>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</si>
  <si>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</si>
  <si>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</si>
  <si>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</si>
  <si>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</si>
  <si>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</si>
  <si>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</si>
  <si>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</si>
  <si>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</si>
  <si>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</si>
  <si>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</si>
  <si>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</si>
  <si>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</si>
  <si>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</si>
  <si>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</si>
  <si>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</si>
  <si>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</si>
  <si>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</si>
  <si>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</si>
  <si>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</si>
  <si>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</si>
  <si>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</si>
  <si>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</si>
  <si>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</si>
  <si>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</si>
  <si>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</si>
  <si>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</si>
  <si>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</si>
  <si>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</si>
  <si>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</si>
  <si>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</si>
  <si>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</si>
  <si>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</si>
  <si>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</si>
  <si>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</si>
  <si>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</si>
  <si>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</si>
  <si>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</si>
  <si>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</si>
  <si>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</si>
  <si>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</si>
  <si>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</si>
  <si>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</si>
  <si>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</si>
  <si>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</si>
  <si>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</si>
  <si>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</si>
  <si>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</si>
  <si>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</si>
  <si>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</si>
  <si>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</si>
  <si>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</si>
  <si>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</si>
  <si>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</si>
  <si>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</si>
  <si>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</si>
  <si>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</si>
  <si>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</si>
  <si>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</si>
  <si>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</si>
  <si>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</si>
  <si>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</si>
  <si>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</si>
  <si>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</si>
  <si>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</si>
  <si>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</si>
  <si>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</si>
  <si>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</si>
  <si>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</si>
  <si>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</si>
  <si>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</si>
  <si>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</si>
  <si>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</si>
  <si>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</si>
  <si>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</si>
  <si>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</si>
  <si>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</si>
  <si>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</si>
  <si>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</si>
  <si>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</si>
  <si>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</si>
  <si>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</si>
  <si>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</si>
  <si>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</si>
  <si>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</si>
  <si>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</si>
  <si>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</si>
  <si>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</si>
  <si>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</si>
  <si>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</si>
  <si>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</si>
  <si>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</si>
  <si>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</si>
  <si>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</si>
  <si>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</si>
  <si>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</si>
  <si>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</si>
  <si>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</si>
  <si>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</si>
  <si>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</si>
  <si>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</si>
  <si>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</si>
  <si>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</si>
  <si>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</si>
  <si>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</si>
  <si>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</si>
  <si>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</si>
  <si>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</si>
  <si>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</si>
  <si>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</si>
  <si>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</si>
  <si>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</si>
  <si>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</si>
  <si>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</si>
  <si>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</si>
  <si>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</si>
  <si>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</si>
  <si>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</si>
  <si>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</si>
  <si>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</si>
  <si>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</si>
  <si>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</si>
  <si>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</si>
  <si>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</si>
  <si>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</si>
  <si>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</si>
  <si>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</si>
  <si>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</si>
  <si>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</si>
  <si>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</si>
  <si>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</si>
  <si>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</si>
  <si>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</si>
  <si>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</si>
  <si>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</si>
  <si>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</si>
  <si>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</si>
  <si>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</si>
  <si>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</si>
  <si>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</si>
  <si>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</si>
  <si>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</si>
  <si>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</si>
  <si>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</si>
  <si>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</si>
  <si>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</si>
  <si>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</si>
  <si>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</si>
  <si>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</si>
  <si>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</si>
  <si>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</si>
  <si>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</si>
  <si>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</si>
  <si>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</si>
  <si>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</si>
  <si>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</si>
  <si>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</si>
  <si>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</si>
  <si>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</si>
  <si>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</si>
  <si>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</si>
  <si>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</si>
  <si>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</si>
  <si>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</si>
  <si>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</si>
  <si>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</si>
  <si>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</si>
  <si>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</si>
  <si>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</si>
  <si>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</si>
  <si>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</si>
  <si>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</si>
  <si>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</si>
  <si>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</si>
  <si>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</si>
  <si>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</si>
  <si>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</si>
  <si>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</si>
  <si>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</si>
  <si>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</si>
  <si>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</si>
  <si>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</si>
  <si>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</si>
  <si>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</si>
  <si>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</si>
  <si>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</si>
  <si>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</si>
  <si>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</si>
  <si>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</si>
  <si>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</si>
  <si>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</si>
  <si>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</si>
  <si>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</si>
  <si>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</si>
  <si>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</si>
  <si>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</si>
  <si>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</si>
  <si>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</si>
  <si>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</si>
  <si>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</si>
  <si>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</si>
  <si>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</si>
  <si>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</si>
  <si>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</si>
  <si>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</si>
  <si>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</si>
  <si>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</si>
  <si>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</si>
  <si>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</si>
  <si>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</si>
  <si>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</si>
  <si>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</si>
  <si>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</si>
  <si>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</si>
  <si>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</si>
  <si>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</si>
  <si>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</si>
  <si>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</si>
  <si>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</si>
  <si>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</si>
  <si>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</si>
  <si>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</si>
  <si>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</si>
  <si>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</si>
  <si>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</si>
  <si>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</si>
  <si>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</si>
  <si>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</si>
  <si>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</si>
  <si>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</si>
  <si>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</si>
  <si>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</si>
  <si>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</si>
  <si>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</si>
  <si>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</si>
  <si>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</si>
  <si>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</si>
  <si>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</si>
  <si>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</si>
  <si>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</si>
  <si>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</si>
  <si>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</si>
  <si>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</si>
  <si>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</si>
  <si>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</si>
  <si>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</si>
  <si>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</si>
  <si>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</si>
  <si>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</si>
  <si>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</si>
  <si>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</si>
  <si>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</si>
  <si>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</si>
  <si>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</si>
  <si>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</si>
  <si>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</si>
  <si>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</si>
  <si>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</si>
  <si>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</si>
  <si>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</si>
  <si>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</si>
  <si>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</si>
  <si>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</si>
  <si>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</si>
  <si>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</si>
  <si>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</si>
  <si>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</si>
  <si>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</si>
  <si>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</si>
  <si>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</si>
  <si>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</si>
  <si>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</si>
  <si>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</si>
  <si>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</si>
  <si>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</si>
  <si>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</si>
  <si>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</si>
  <si>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</si>
  <si>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</si>
  <si>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</si>
  <si>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</si>
  <si>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</si>
  <si>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</si>
  <si>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</si>
  <si>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</si>
  <si>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</si>
  <si>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</si>
  <si>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</si>
  <si>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</si>
  <si>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</si>
  <si>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</si>
  <si>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</si>
  <si>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</si>
  <si>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</si>
  <si>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</si>
  <si>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</si>
  <si>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</si>
  <si>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</si>
  <si>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</si>
  <si>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</si>
  <si>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</si>
  <si>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</si>
  <si>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</si>
  <si>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</si>
  <si>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</si>
  <si>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</si>
  <si>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</si>
  <si>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</si>
  <si>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</si>
  <si>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</si>
  <si>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</si>
  <si>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</si>
  <si>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</si>
  <si>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</si>
  <si>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</si>
  <si>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</si>
  <si>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</si>
  <si>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</si>
  <si>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</si>
  <si>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</si>
  <si>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</si>
  <si>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</si>
  <si>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</si>
  <si>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</si>
  <si>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</si>
  <si>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</si>
  <si>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</si>
  <si>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</si>
  <si>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</si>
  <si>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</si>
  <si>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</si>
  <si>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</si>
  <si>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</si>
  <si>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</si>
  <si>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</si>
  <si>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</si>
  <si>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</si>
  <si>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</si>
  <si>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</si>
  <si>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</si>
  <si>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</si>
  <si>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</si>
  <si>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</si>
  <si>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</si>
  <si>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</si>
  <si>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</si>
  <si>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</si>
  <si>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</si>
  <si>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</si>
  <si>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</si>
  <si>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</si>
  <si>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</si>
  <si>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</si>
  <si>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</si>
  <si>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</si>
  <si>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</si>
  <si>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</si>
  <si>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</si>
  <si>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</si>
  <si>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</si>
  <si>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</si>
  <si>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</si>
  <si>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</si>
  <si>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</si>
  <si>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</si>
  <si>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</si>
  <si>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</si>
  <si>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</si>
  <si>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</si>
  <si>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</si>
  <si>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</si>
  <si>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</si>
  <si>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</si>
  <si>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</si>
  <si>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</si>
  <si>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</si>
  <si>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</si>
  <si>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</si>
  <si>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</si>
  <si>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</si>
  <si>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</si>
  <si>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</si>
  <si>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</si>
  <si>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</si>
  <si>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</si>
  <si>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</si>
  <si>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</si>
  <si>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</si>
  <si>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</si>
  <si>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</si>
  <si>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</si>
  <si>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</si>
  <si>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</si>
  <si>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</si>
  <si>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</si>
  <si>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</si>
  <si>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</si>
  <si>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</si>
  <si>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</si>
  <si>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</si>
  <si>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</si>
  <si>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</si>
  <si>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</si>
  <si>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</si>
  <si>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</si>
  <si>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</si>
  <si>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</si>
  <si>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</si>
  <si>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</si>
  <si>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</si>
  <si>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</si>
  <si>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</si>
  <si>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</si>
  <si>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</si>
  <si>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</si>
  <si>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</si>
  <si>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</si>
  <si>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</si>
  <si>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</si>
  <si>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</si>
  <si>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</si>
  <si>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</si>
  <si>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</si>
  <si>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</si>
  <si>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</si>
  <si>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</si>
  <si>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</si>
  <si>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</si>
  <si>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</si>
  <si>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</si>
  <si>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</si>
  <si>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</si>
  <si>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</si>
  <si>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</si>
  <si>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</si>
  <si>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</si>
  <si>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</si>
  <si>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</si>
  <si>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</si>
  <si>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</si>
  <si>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</si>
  <si>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</si>
  <si>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</si>
  <si>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</si>
  <si>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</si>
  <si>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</si>
  <si>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</si>
  <si>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</si>
  <si>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</si>
  <si>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</si>
  <si>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</si>
  <si>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</si>
  <si>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</si>
  <si>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</si>
  <si>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</si>
  <si>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</si>
  <si>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</si>
  <si>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</si>
  <si>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</si>
  <si>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</si>
  <si>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</si>
  <si>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</si>
  <si>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</si>
  <si>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</si>
  <si>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</si>
  <si>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</si>
  <si>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</si>
  <si>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</si>
  <si>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</si>
  <si>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</si>
  <si>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</si>
  <si>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</si>
  <si>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</si>
  <si>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</si>
  <si>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</si>
  <si>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</si>
  <si>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</si>
  <si>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</si>
  <si>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</si>
  <si>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</si>
  <si>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</si>
  <si>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</si>
  <si>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</si>
  <si>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</si>
  <si>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</si>
  <si>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</si>
  <si>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</si>
  <si>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</si>
  <si>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</si>
  <si>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</si>
  <si>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</si>
  <si>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</si>
  <si>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</si>
  <si>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</si>
  <si>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</si>
  <si>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</si>
  <si>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</si>
  <si>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</si>
  <si>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</si>
  <si>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</si>
  <si>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</si>
  <si>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</si>
  <si>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</si>
  <si>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</si>
  <si>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</si>
  <si>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</si>
  <si>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</si>
  <si>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</si>
  <si>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</si>
  <si>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</si>
  <si>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</si>
  <si>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</si>
  <si>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</si>
  <si>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</si>
  <si>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</si>
  <si>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</si>
  <si>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</si>
  <si>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</si>
  <si>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</si>
  <si>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</si>
  <si>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</si>
  <si>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</si>
  <si>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</si>
  <si>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</si>
  <si>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</si>
  <si>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</si>
  <si>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</si>
  <si>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</si>
  <si>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</si>
  <si>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</si>
  <si>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</si>
  <si>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</si>
  <si>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</si>
  <si>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</si>
  <si>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</si>
  <si>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</si>
  <si>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</si>
  <si>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</si>
  <si>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</si>
  <si>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</si>
  <si>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</si>
  <si>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</si>
  <si>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</si>
  <si>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</si>
  <si>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</si>
  <si>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</si>
  <si>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</si>
  <si>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</si>
  <si>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</si>
  <si>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</si>
  <si>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</si>
  <si>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</si>
  <si>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</si>
  <si>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</si>
  <si>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</si>
  <si>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</si>
  <si>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</si>
  <si>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</si>
  <si>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</si>
  <si>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</si>
  <si>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</si>
  <si>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</si>
  <si>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</si>
  <si>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</si>
  <si>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</si>
  <si>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</si>
  <si>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</si>
  <si>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</si>
  <si>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</si>
  <si>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</si>
  <si>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</si>
  <si>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</si>
  <si>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</si>
  <si>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</si>
  <si>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</si>
  <si>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</si>
  <si>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</si>
  <si>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</si>
  <si>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</si>
  <si>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</si>
  <si>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</si>
  <si>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</si>
  <si>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</si>
  <si>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</si>
  <si>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</si>
  <si>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</si>
  <si>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</si>
  <si>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</si>
  <si>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</si>
  <si>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</si>
  <si>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</si>
  <si>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</si>
  <si>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</si>
  <si>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</si>
  <si>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</si>
  <si>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</si>
  <si>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</si>
  <si>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</si>
  <si>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</si>
  <si>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</si>
  <si>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</si>
  <si>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</si>
  <si>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</si>
  <si>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</si>
  <si>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</si>
  <si>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</si>
  <si>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</si>
  <si>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</si>
  <si>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</si>
  <si>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</si>
  <si>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</si>
  <si>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</si>
  <si>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</si>
  <si>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</si>
  <si>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</si>
  <si>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</si>
  <si>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</si>
  <si>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</si>
  <si>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</si>
  <si>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</si>
  <si>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</si>
  <si>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</si>
  <si>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</si>
  <si>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</si>
  <si>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</si>
  <si>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</si>
  <si>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</si>
  <si>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</si>
  <si>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</si>
  <si>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</si>
  <si>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</si>
  <si>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</si>
  <si>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</si>
  <si>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</si>
  <si>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</si>
  <si>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</si>
  <si>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</si>
  <si>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</si>
  <si>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</si>
  <si>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</si>
  <si>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</si>
  <si>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</si>
  <si>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</si>
  <si>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</si>
  <si>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</si>
  <si>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</si>
  <si>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</si>
  <si>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</si>
  <si>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</si>
  <si>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</si>
  <si>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</si>
  <si>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</si>
  <si>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</si>
  <si>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</si>
  <si>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</si>
  <si>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</si>
  <si>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</si>
  <si>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</si>
  <si>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</si>
  <si>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</si>
  <si>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</si>
  <si>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</si>
  <si>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</si>
  <si>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</si>
  <si>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</si>
  <si>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</si>
  <si>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</si>
  <si>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</si>
  <si>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</si>
  <si>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</si>
  <si>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</si>
  <si>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</si>
  <si>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</si>
  <si>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</si>
  <si>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</si>
  <si>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</si>
  <si>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</si>
  <si>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</si>
  <si>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</si>
  <si>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</si>
  <si>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</si>
  <si>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</si>
  <si>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</si>
  <si>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</si>
  <si>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</si>
  <si>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</si>
  <si>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</si>
  <si>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</si>
  <si>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</si>
  <si>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</si>
  <si>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</si>
  <si>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</si>
  <si>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</si>
  <si>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</si>
  <si>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</si>
  <si>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</si>
  <si>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</si>
  <si>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</si>
  <si>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</si>
  <si>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</si>
  <si>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</si>
  <si>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</si>
  <si>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</si>
  <si>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</si>
  <si>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</si>
  <si>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</si>
  <si>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</si>
  <si>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</si>
  <si>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</si>
  <si>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</si>
  <si>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</si>
  <si>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</si>
  <si>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</si>
  <si>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</si>
  <si>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</si>
  <si>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</si>
  <si>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</si>
  <si>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</si>
  <si>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</si>
  <si>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</si>
  <si>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</si>
  <si>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</si>
  <si>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</si>
  <si>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</si>
  <si>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</si>
  <si>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</si>
  <si>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</si>
  <si>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</si>
  <si>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</si>
  <si>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</si>
  <si>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</si>
  <si>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</si>
  <si>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</si>
  <si>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</si>
  <si>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</si>
  <si>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</si>
  <si>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</si>
  <si>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</si>
  <si>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</si>
  <si>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</si>
  <si>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</si>
  <si>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</si>
  <si>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</si>
  <si>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</si>
  <si>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</si>
  <si>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</si>
  <si>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</si>
  <si>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</si>
  <si>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</si>
  <si>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</si>
  <si>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</si>
  <si>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</si>
  <si>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</si>
  <si>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</si>
  <si>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</si>
  <si>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</si>
  <si>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</si>
  <si>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</si>
  <si>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</si>
  <si>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</si>
  <si>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</si>
  <si>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</si>
  <si>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</si>
  <si>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</si>
  <si>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</si>
  <si>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</si>
  <si>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</si>
  <si>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</si>
  <si>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</si>
  <si>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</si>
  <si>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</si>
  <si>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</si>
  <si>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</si>
  <si>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</si>
  <si>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</si>
  <si>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</si>
  <si>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</si>
  <si>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</si>
  <si>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</si>
  <si>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</si>
  <si>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</si>
  <si>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</si>
  <si>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</si>
  <si>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</si>
  <si>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</si>
  <si>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</si>
  <si>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</si>
  <si>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</si>
  <si>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</si>
  <si>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</si>
  <si>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</si>
  <si>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</si>
  <si>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</si>
  <si>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</si>
  <si>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</si>
  <si>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</si>
  <si>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</si>
  <si>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</si>
  <si>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</si>
  <si>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</si>
  <si>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</si>
  <si>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</si>
  <si>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</si>
  <si>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</si>
  <si>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</si>
  <si>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</si>
  <si>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</si>
  <si>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</si>
  <si>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</si>
  <si>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</si>
  <si>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</si>
  <si>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</si>
  <si>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</si>
  <si>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</si>
  <si>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</si>
  <si>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</si>
  <si>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</si>
  <si>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</si>
  <si>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</si>
  <si>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</si>
  <si>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</si>
  <si>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</si>
  <si>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</si>
  <si>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</si>
  <si>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</si>
  <si>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</si>
  <si>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</si>
  <si>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</si>
  <si>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</si>
  <si>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</si>
  <si>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</si>
  <si>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</si>
  <si>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</si>
  <si>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</si>
  <si>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</si>
  <si>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</si>
  <si>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</si>
  <si>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</si>
  <si>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</si>
  <si>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</si>
  <si>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</si>
  <si>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</si>
  <si>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</si>
  <si>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</si>
  <si>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</si>
  <si>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</si>
  <si>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</si>
  <si>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</si>
  <si>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</si>
  <si>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</si>
  <si>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</si>
  <si>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</si>
  <si>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</si>
  <si>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</si>
  <si>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</si>
  <si>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</si>
  <si>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</si>
  <si>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</si>
  <si>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</si>
  <si>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</si>
  <si>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</si>
  <si>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</si>
  <si>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</si>
  <si>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</si>
  <si>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</si>
  <si>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</si>
  <si>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</si>
  <si>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</si>
  <si>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</si>
  <si>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</si>
  <si>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</si>
  <si>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</si>
  <si>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</si>
  <si>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</si>
  <si>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</si>
  <si>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</si>
  <si>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</si>
  <si>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</si>
  <si>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</si>
  <si>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</si>
  <si>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</si>
  <si>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</si>
  <si>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</si>
  <si>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</si>
  <si>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</si>
  <si>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</si>
  <si>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</si>
  <si>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</si>
  <si>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</si>
  <si>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</si>
  <si>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</si>
  <si>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</si>
  <si>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</si>
  <si>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</si>
  <si>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</si>
  <si>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</si>
  <si>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</si>
  <si>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</si>
  <si>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</si>
  <si>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</si>
  <si>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</si>
  <si>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</si>
  <si>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</si>
  <si>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</si>
  <si>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</si>
  <si>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</si>
  <si>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</si>
  <si>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</si>
  <si>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</si>
  <si>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</si>
  <si>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</si>
  <si>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</si>
  <si>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</si>
  <si>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</si>
  <si>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</si>
  <si>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</si>
  <si>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</si>
  <si>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</si>
  <si>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</si>
  <si>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</si>
  <si>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</si>
  <si>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</si>
  <si>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</si>
  <si>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</si>
  <si>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</si>
  <si>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</si>
  <si>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</si>
  <si>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</si>
  <si>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</si>
  <si>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</si>
  <si>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</si>
  <si>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</si>
  <si>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</si>
  <si>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</si>
  <si>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</si>
  <si>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</si>
  <si>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</si>
  <si>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</si>
  <si>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</si>
  <si>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</si>
  <si>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</si>
  <si>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</si>
  <si>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</si>
  <si>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</si>
  <si>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</si>
  <si>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</si>
  <si>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</si>
  <si>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</si>
  <si>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</si>
  <si>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</si>
  <si>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</si>
  <si>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</si>
  <si>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</si>
  <si>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</si>
  <si>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</si>
  <si>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</si>
  <si>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</si>
  <si>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</si>
  <si>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</si>
  <si>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</si>
  <si>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</si>
  <si>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</si>
  <si>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</si>
  <si>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</si>
  <si>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</si>
  <si>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</si>
  <si>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</si>
  <si>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</si>
  <si>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</si>
  <si>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</si>
  <si>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</si>
  <si>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</si>
  <si>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</si>
  <si>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</si>
  <si>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</si>
  <si>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</si>
  <si>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</si>
  <si>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</si>
  <si>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</si>
  <si>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</si>
  <si>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</si>
  <si>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</si>
  <si>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</si>
  <si>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</si>
  <si>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</si>
  <si>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</si>
  <si>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</si>
  <si>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</si>
  <si>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</si>
  <si>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</si>
  <si>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</si>
  <si>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</si>
  <si>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</si>
  <si>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</si>
  <si>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</si>
  <si>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</si>
  <si>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</si>
  <si>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</si>
  <si>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</si>
  <si>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</si>
  <si>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</si>
  <si>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</si>
  <si>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</si>
  <si>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</si>
  <si>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</si>
  <si>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</si>
  <si>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</si>
  <si>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</si>
  <si>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</si>
  <si>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</si>
  <si>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</si>
  <si>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</si>
  <si>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</si>
  <si>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</si>
  <si>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</si>
  <si>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</si>
  <si>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</si>
  <si>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</si>
  <si>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</si>
  <si>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</si>
  <si>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</si>
  <si>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</si>
  <si>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</si>
  <si>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</si>
  <si>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</si>
  <si>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</si>
  <si>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</si>
  <si>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</si>
  <si>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</si>
  <si>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</si>
  <si>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</si>
  <si>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</si>
  <si>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</si>
  <si>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</si>
  <si>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</si>
  <si>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</si>
  <si>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</si>
  <si>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</si>
  <si>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</si>
  <si>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</si>
  <si>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</si>
  <si>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</si>
  <si>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</si>
  <si>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</si>
  <si>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</si>
  <si>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</si>
  <si>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</si>
  <si>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</si>
  <si>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</si>
  <si>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</si>
  <si>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</si>
  <si>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</si>
  <si>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</si>
  <si>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</si>
  <si>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</si>
  <si>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</si>
  <si>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</si>
  <si>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</si>
  <si>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</si>
  <si>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</si>
  <si>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</si>
  <si>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</si>
  <si>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</si>
  <si>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</si>
  <si>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</si>
  <si>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</si>
  <si>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</si>
  <si>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</si>
  <si>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</si>
  <si>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</si>
  <si>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</si>
  <si>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</si>
  <si>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</si>
  <si>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</si>
  <si>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</si>
  <si>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</si>
  <si>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</si>
  <si>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</si>
  <si>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</si>
  <si>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</si>
  <si>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</si>
  <si>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</si>
  <si>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</si>
  <si>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</si>
  <si>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</si>
  <si>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</si>
  <si>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</si>
  <si>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</si>
  <si>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</si>
  <si>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</si>
  <si>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</si>
  <si>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</si>
  <si>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</si>
  <si>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</si>
  <si>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</si>
  <si>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</si>
  <si>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</si>
  <si>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</si>
  <si>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</si>
  <si>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</si>
  <si>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</si>
  <si>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</si>
  <si>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</si>
  <si>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</si>
  <si>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</si>
  <si>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</si>
  <si>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</si>
  <si>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</si>
  <si>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</si>
  <si>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</si>
  <si>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</si>
  <si>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</si>
  <si>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</si>
  <si>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</si>
  <si>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</si>
  <si>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</si>
  <si>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</si>
  <si>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</si>
  <si>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</si>
  <si>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</si>
  <si>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</si>
  <si>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</si>
  <si>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</si>
  <si>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</si>
  <si>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</si>
  <si>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</si>
  <si>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</si>
  <si>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</si>
  <si>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</si>
  <si>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</si>
  <si>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</si>
  <si>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</si>
  <si>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</si>
  <si>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</si>
  <si>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</si>
  <si>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</si>
  <si>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</si>
  <si>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</si>
  <si>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</si>
  <si>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</si>
  <si>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</si>
  <si>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</si>
  <si>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</si>
  <si>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</si>
  <si>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</si>
  <si>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</si>
  <si>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</si>
  <si>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</si>
  <si>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</si>
  <si>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</si>
  <si>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</si>
  <si>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</si>
  <si>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</si>
  <si>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</si>
  <si>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</si>
  <si>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</si>
  <si>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</si>
  <si>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</si>
  <si>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</si>
  <si>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</si>
  <si>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</si>
  <si>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</si>
  <si>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</si>
  <si>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</si>
  <si>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</si>
  <si>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</si>
  <si>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</si>
  <si>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</si>
  <si>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</si>
  <si>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</si>
  <si>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</si>
  <si>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</si>
  <si>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</si>
  <si>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</si>
  <si>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</si>
  <si>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</si>
  <si>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</si>
  <si>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</si>
  <si>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</si>
  <si>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</si>
  <si>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</si>
  <si>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</si>
  <si>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</si>
  <si>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</si>
  <si>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</si>
  <si>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</si>
  <si>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</si>
  <si>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</si>
  <si>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</si>
  <si>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</si>
  <si>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</si>
  <si>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</si>
  <si>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</si>
  <si>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</si>
  <si>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</si>
  <si>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</si>
  <si>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</si>
  <si>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</si>
  <si>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</si>
  <si>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</si>
  <si>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</si>
  <si>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</si>
  <si>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</si>
  <si>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</si>
  <si>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</si>
  <si>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</si>
  <si>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</si>
  <si>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</si>
  <si>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</si>
  <si>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</si>
  <si>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</si>
  <si>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</si>
  <si>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</si>
  <si>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</si>
  <si>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</si>
  <si>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</si>
  <si>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</si>
  <si>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</si>
  <si>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</si>
  <si>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</si>
  <si>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</si>
  <si>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</si>
  <si>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</si>
  <si>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</si>
  <si>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</si>
  <si>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</si>
  <si>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</si>
  <si>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</si>
  <si>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</si>
  <si>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</si>
  <si>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</si>
  <si>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</si>
  <si>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</si>
  <si>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</si>
  <si>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</si>
  <si>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</si>
  <si>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</si>
  <si>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</si>
  <si>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</si>
  <si>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</si>
  <si>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</si>
  <si>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</si>
  <si>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</si>
  <si>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</si>
  <si>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</si>
  <si>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</si>
  <si>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</si>
  <si>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</si>
  <si>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</si>
  <si>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</si>
  <si>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</si>
  <si>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</si>
  <si>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</si>
  <si>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</si>
  <si>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</si>
  <si>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</si>
  <si>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</si>
  <si>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</si>
  <si>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</si>
  <si>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</si>
  <si>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</si>
  <si>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</si>
  <si>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</si>
  <si>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</si>
  <si>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</si>
  <si>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</si>
  <si>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</si>
  <si>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</si>
  <si>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</si>
  <si>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</si>
  <si>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</si>
  <si>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</si>
  <si>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</si>
  <si>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</si>
  <si>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</si>
  <si>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</si>
  <si>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</si>
  <si>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</si>
  <si>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</si>
  <si>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</si>
  <si>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</si>
  <si>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</si>
  <si>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</si>
  <si>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</si>
  <si>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</si>
  <si>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</si>
  <si>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</si>
  <si>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</si>
  <si>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</si>
  <si>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</si>
  <si>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</si>
  <si>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</si>
  <si>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</si>
  <si>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</si>
  <si>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</si>
  <si>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</si>
  <si>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</si>
  <si>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</si>
  <si>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</si>
  <si>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</si>
  <si>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</si>
  <si>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</si>
  <si>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</si>
  <si>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</si>
  <si>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</si>
  <si>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</si>
  <si>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</si>
  <si>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</si>
  <si>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</si>
  <si>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</si>
  <si>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</si>
  <si>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</si>
  <si>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</si>
  <si>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</si>
  <si>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</si>
  <si>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</si>
  <si>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</si>
  <si>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</si>
  <si>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</si>
  <si>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</si>
  <si>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</si>
  <si>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</si>
  <si>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</si>
  <si>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</si>
  <si>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</si>
  <si>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</si>
  <si>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</si>
  <si>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</si>
  <si>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</si>
  <si>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</si>
  <si>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</si>
  <si>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</si>
  <si>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</si>
  <si>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</si>
  <si>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</si>
  <si>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</si>
  <si>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</si>
  <si>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</si>
  <si>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</si>
  <si>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</si>
  <si>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</si>
  <si>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</si>
  <si>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</si>
  <si>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</si>
  <si>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</si>
  <si>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</si>
  <si>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</si>
  <si>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</si>
  <si>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</si>
  <si>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</si>
  <si>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</si>
  <si>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</si>
  <si>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</si>
  <si>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</si>
  <si>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</si>
  <si>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</si>
  <si>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</si>
  <si>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</si>
  <si>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</si>
  <si>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</si>
  <si>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</si>
  <si>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</si>
  <si>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</si>
  <si>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</si>
  <si>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</si>
  <si>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</si>
  <si>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</si>
  <si>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</si>
  <si>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</si>
  <si>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</si>
  <si>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</si>
  <si>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</si>
  <si>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</si>
  <si>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</si>
  <si>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</si>
  <si>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</si>
  <si>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</si>
  <si>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</si>
  <si>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</si>
  <si>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</si>
  <si>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</si>
  <si>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</si>
  <si>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</si>
  <si>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</si>
  <si>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</si>
  <si>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</si>
  <si>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</si>
  <si>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</si>
  <si>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</si>
  <si>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</si>
  <si>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</si>
  <si>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</si>
  <si>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</si>
  <si>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</si>
  <si>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</si>
  <si>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</si>
  <si>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</si>
  <si>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</si>
  <si>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</si>
  <si>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</si>
  <si>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</si>
  <si>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</si>
  <si>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</si>
  <si>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</si>
  <si>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</si>
  <si>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</si>
  <si>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</si>
  <si>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</si>
  <si>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</si>
  <si>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</si>
  <si>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</si>
  <si>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</si>
  <si>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</si>
  <si>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</si>
  <si>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</si>
  <si>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</si>
  <si>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</si>
  <si>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</si>
  <si>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</si>
  <si>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</si>
  <si>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</si>
  <si>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</si>
  <si>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</si>
  <si>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</si>
  <si>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</si>
  <si>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</si>
  <si>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</si>
  <si>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</si>
  <si>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</si>
  <si>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</si>
  <si>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</si>
  <si>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</si>
  <si>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</si>
  <si>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</si>
  <si>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</si>
  <si>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</si>
  <si>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</si>
  <si>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</si>
  <si>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</si>
  <si>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</si>
  <si>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</si>
  <si>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</si>
  <si>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</si>
  <si>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</si>
  <si>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</si>
  <si>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</si>
  <si>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</si>
  <si>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</si>
  <si>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</si>
  <si>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</si>
  <si>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</si>
  <si>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</si>
  <si>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</si>
  <si>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</si>
  <si>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</si>
  <si>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</si>
  <si>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</si>
  <si>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</si>
  <si>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</si>
  <si>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</si>
  <si>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</si>
  <si>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</si>
  <si>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</si>
  <si>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</si>
  <si>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</si>
  <si>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</si>
  <si>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</si>
  <si>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</si>
  <si>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</si>
  <si>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</si>
  <si>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</si>
  <si>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</si>
  <si>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</si>
  <si>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</si>
  <si>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</si>
  <si>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</si>
  <si>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</si>
  <si>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</si>
  <si>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</si>
  <si>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</si>
  <si>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</si>
  <si>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</si>
  <si>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</si>
  <si>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</si>
  <si>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</si>
  <si>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</si>
  <si>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</si>
  <si>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</si>
  <si>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</si>
  <si>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</si>
  <si>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</si>
  <si>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</si>
  <si>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</si>
  <si>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</si>
  <si>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</si>
  <si>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</si>
  <si>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</si>
  <si>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</si>
  <si>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</si>
  <si>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</si>
  <si>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</si>
  <si>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</si>
  <si>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</si>
  <si>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</si>
  <si>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</si>
  <si>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</si>
  <si>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</si>
  <si>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</si>
  <si>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</si>
  <si>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</si>
  <si>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</si>
  <si>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</si>
  <si>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</si>
  <si>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</si>
  <si>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</si>
  <si>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</si>
  <si>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</si>
  <si>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</si>
  <si>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</si>
  <si>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</si>
  <si>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</si>
  <si>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</si>
  <si>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</si>
  <si>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</si>
  <si>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</si>
  <si>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</si>
  <si>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</si>
  <si>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</si>
  <si>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</si>
  <si>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</si>
  <si>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</si>
  <si>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</si>
  <si>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</si>
  <si>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</si>
  <si>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</si>
  <si>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</si>
  <si>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</si>
  <si>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</si>
  <si>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</si>
  <si>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</si>
  <si>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</si>
  <si>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</si>
  <si>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</si>
  <si>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</si>
  <si>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</si>
  <si>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</si>
  <si>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</si>
  <si>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</si>
  <si>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</si>
  <si>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</si>
  <si>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</si>
  <si>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</si>
  <si>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</si>
  <si>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</si>
  <si>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</si>
  <si>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</si>
  <si>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</si>
  <si>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</si>
  <si>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</si>
  <si>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</si>
  <si>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</si>
  <si>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</si>
  <si>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</si>
  <si>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</si>
  <si>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</si>
  <si>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</si>
  <si>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</si>
  <si>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</si>
  <si>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</si>
  <si>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</si>
  <si>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</si>
  <si>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</si>
  <si>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</si>
  <si>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</si>
  <si>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</si>
  <si>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</si>
  <si>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</si>
  <si>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</si>
  <si>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</si>
  <si>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</si>
  <si>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</si>
  <si>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</si>
  <si>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</si>
  <si>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</si>
  <si>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</si>
  <si>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</si>
  <si>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</si>
  <si>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</si>
  <si>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</si>
  <si>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</si>
  <si>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</si>
  <si>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</si>
  <si>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</si>
  <si>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</si>
  <si>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</si>
  <si>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</si>
  <si>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</si>
  <si>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</si>
  <si>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</si>
  <si>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</si>
  <si>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</si>
  <si>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</si>
  <si>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</si>
  <si>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</si>
  <si>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</si>
  <si>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</si>
  <si>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</si>
  <si>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</si>
  <si>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</si>
  <si>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</si>
  <si>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</si>
  <si>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</si>
  <si>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</si>
  <si>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</si>
  <si>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</si>
  <si>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</si>
  <si>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</si>
  <si>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</si>
  <si>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</si>
  <si>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</si>
  <si>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</si>
  <si>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</si>
  <si>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</si>
  <si>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</si>
  <si>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</si>
  <si>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</si>
  <si>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</si>
  <si>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</si>
  <si>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</si>
  <si>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</si>
  <si>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</si>
  <si>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</si>
  <si>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</si>
  <si>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</si>
  <si>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</si>
  <si>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</si>
  <si>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</si>
  <si>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</si>
  <si>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</si>
  <si>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</si>
  <si>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</si>
  <si>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</si>
  <si>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</si>
  <si>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</si>
  <si>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</si>
  <si>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</si>
  <si>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</si>
  <si>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</si>
  <si>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</si>
  <si>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</si>
  <si>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</si>
  <si>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</si>
  <si>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</si>
  <si>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</si>
  <si>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</si>
  <si>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</si>
  <si>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</si>
  <si>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</si>
  <si>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</si>
  <si>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</si>
  <si>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</si>
  <si>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</si>
  <si>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</si>
  <si>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</si>
  <si>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</si>
  <si>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</si>
  <si>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</si>
  <si>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</si>
  <si>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</si>
  <si>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</si>
  <si>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</si>
  <si>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</si>
  <si>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</si>
  <si>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</si>
  <si>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</si>
  <si>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</si>
  <si>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</si>
  <si>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</si>
  <si>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</si>
  <si>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</si>
  <si>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</si>
  <si>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</si>
  <si>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</si>
  <si>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</si>
  <si>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</si>
  <si>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</si>
  <si>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</si>
  <si>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</si>
  <si>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</si>
  <si>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</si>
  <si>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</si>
  <si>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</si>
  <si>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</si>
  <si>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</si>
  <si>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</si>
  <si>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</si>
  <si>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</si>
  <si>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</si>
  <si>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</si>
  <si>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</si>
  <si>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</si>
  <si>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</si>
  <si>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</si>
  <si>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</si>
  <si>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</si>
  <si>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</si>
  <si>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</si>
  <si>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</si>
  <si>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</si>
  <si>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</si>
  <si>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</si>
  <si>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</si>
  <si>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</si>
  <si>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</si>
  <si>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</si>
  <si>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</si>
  <si>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</si>
  <si>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</si>
  <si>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</si>
  <si>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</si>
  <si>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</si>
  <si>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</si>
  <si>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</si>
  <si>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</si>
  <si>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</si>
  <si>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</si>
  <si>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</si>
  <si>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</si>
  <si>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</si>
  <si>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</si>
  <si>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</si>
  <si>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</si>
  <si>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</si>
  <si>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</si>
  <si>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</si>
  <si>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</si>
  <si>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</si>
  <si>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</si>
  <si>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</si>
  <si>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</si>
  <si>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</si>
  <si>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</si>
  <si>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</si>
  <si>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</si>
  <si>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</si>
  <si>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</si>
  <si>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</si>
  <si>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</si>
  <si>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</si>
  <si>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</si>
  <si>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</si>
  <si>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</si>
  <si>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</si>
  <si>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</si>
  <si>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</si>
  <si>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</si>
  <si>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</si>
  <si>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</si>
  <si>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</si>
  <si>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</si>
  <si>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</si>
  <si>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</si>
  <si>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</si>
  <si>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</si>
  <si>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</si>
  <si>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</si>
  <si>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</si>
  <si>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</si>
  <si>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</si>
  <si>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</si>
  <si>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</si>
  <si>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</si>
  <si>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</si>
  <si>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</si>
  <si>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</si>
  <si>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</si>
  <si>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</si>
  <si>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</si>
  <si>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</si>
  <si>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</si>
  <si>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</si>
  <si>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</si>
  <si>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</si>
  <si>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</si>
  <si>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</si>
  <si>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</si>
  <si>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</si>
  <si>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</si>
  <si>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</si>
  <si>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</si>
  <si>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</si>
  <si>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</si>
  <si>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</si>
  <si>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</si>
  <si>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</si>
  <si>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</si>
  <si>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</si>
  <si>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</si>
  <si>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</si>
  <si>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</si>
  <si>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</si>
  <si>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</si>
  <si>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</si>
  <si>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</si>
  <si>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</si>
  <si>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</si>
  <si>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</si>
  <si>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</si>
  <si>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</si>
  <si>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</si>
  <si>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</si>
  <si>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</si>
  <si>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</si>
  <si>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</si>
  <si>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</si>
  <si>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</si>
  <si>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</si>
  <si>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</si>
  <si>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</si>
  <si>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</si>
  <si>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</si>
  <si>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</si>
  <si>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</si>
  <si>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</si>
  <si>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</si>
  <si>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</si>
  <si>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</si>
  <si>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</si>
  <si>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</si>
  <si>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</si>
  <si>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</si>
  <si>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</si>
  <si>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</si>
  <si>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</si>
  <si>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</si>
  <si>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</si>
  <si>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</si>
  <si>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</si>
  <si>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</si>
  <si>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</si>
  <si>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</si>
  <si>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</si>
  <si>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</si>
  <si>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</si>
  <si>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</si>
  <si>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</si>
  <si>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</si>
  <si>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</si>
  <si>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</si>
  <si>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</si>
  <si>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</si>
  <si>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</si>
  <si>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</si>
  <si>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</si>
  <si>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</si>
  <si>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</si>
  <si>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</si>
  <si>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</si>
  <si>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</si>
  <si>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</si>
  <si>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</si>
  <si>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</si>
  <si>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</si>
  <si>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</si>
  <si>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</si>
  <si>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</si>
  <si>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</si>
  <si>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</si>
  <si>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</si>
  <si>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</si>
  <si>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</si>
  <si>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</si>
  <si>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</si>
  <si>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</si>
  <si>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</si>
  <si>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</si>
  <si>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</si>
  <si>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</si>
  <si>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</si>
  <si>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</si>
  <si>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</si>
  <si>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</si>
  <si>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</si>
  <si>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</si>
  <si>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</si>
  <si>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</si>
  <si>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</si>
  <si>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</si>
  <si>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</si>
  <si>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</si>
  <si>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</si>
  <si>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</si>
  <si>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</si>
  <si>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</si>
  <si>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</si>
  <si>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</si>
  <si>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</si>
  <si>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</si>
  <si>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</si>
  <si>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</si>
  <si>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</si>
  <si>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</si>
  <si>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</si>
  <si>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</si>
  <si>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</si>
  <si>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</si>
  <si>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</si>
  <si>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</si>
  <si>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</si>
  <si>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</si>
  <si>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</si>
  <si>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</si>
  <si>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</si>
  <si>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</si>
  <si>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</si>
  <si>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</si>
  <si>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</si>
  <si>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</si>
  <si>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</si>
  <si>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</si>
  <si>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</si>
  <si>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</si>
  <si>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</si>
  <si>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</si>
  <si>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</si>
  <si>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</si>
  <si>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</si>
  <si>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</si>
  <si>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</si>
  <si>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</si>
  <si>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</si>
  <si>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</si>
  <si>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</si>
  <si>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</si>
  <si>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</si>
  <si>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</si>
  <si>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</si>
  <si>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</si>
  <si>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</si>
  <si>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</si>
  <si>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</si>
  <si>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</si>
  <si>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</si>
  <si>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</si>
  <si>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</si>
  <si>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</si>
  <si>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</si>
  <si>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</si>
  <si>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</si>
  <si>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</si>
  <si>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</si>
  <si>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</si>
  <si>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</si>
  <si>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</si>
  <si>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</si>
  <si>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</si>
  <si>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</si>
  <si>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</si>
  <si>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</si>
  <si>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</si>
  <si>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</si>
  <si>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</si>
  <si>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</si>
  <si>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</si>
  <si>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</si>
  <si>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</si>
  <si>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</si>
  <si>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</si>
  <si>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</si>
  <si>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</si>
  <si>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</si>
  <si>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</si>
  <si>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</si>
  <si>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</si>
  <si>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</si>
  <si>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</si>
  <si>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</si>
  <si>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</si>
  <si>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</si>
  <si>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</si>
  <si>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</si>
  <si>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</si>
  <si>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</si>
  <si>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</si>
  <si>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</si>
  <si>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</si>
  <si>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</si>
  <si>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</si>
  <si>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</si>
  <si>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</si>
  <si>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</si>
  <si>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</si>
  <si>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</si>
  <si>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</si>
  <si>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</si>
  <si>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</si>
  <si>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</si>
  <si>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</si>
  <si>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</si>
  <si>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</si>
  <si>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</si>
  <si>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</si>
  <si>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</si>
  <si>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</si>
  <si>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</si>
  <si>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</si>
  <si>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</si>
  <si>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</si>
  <si>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</si>
  <si>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</si>
  <si>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</si>
  <si>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</si>
  <si>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</si>
  <si>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</si>
  <si>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</si>
  <si>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</si>
  <si>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</si>
  <si>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</si>
  <si>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</si>
  <si>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</si>
  <si>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</si>
  <si>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</si>
  <si>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</si>
  <si>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</si>
  <si>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</si>
  <si>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</si>
  <si>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</si>
  <si>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</si>
  <si>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</si>
  <si>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</si>
  <si>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</si>
  <si>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</si>
  <si>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</si>
  <si>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</si>
  <si>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</si>
  <si>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</si>
  <si>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</si>
  <si>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</si>
  <si>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</si>
  <si>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</si>
  <si>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</si>
  <si>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</si>
  <si>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</si>
  <si>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</si>
  <si>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</si>
  <si>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</si>
  <si>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</si>
  <si>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</si>
  <si>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</si>
  <si>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</si>
  <si>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</si>
  <si>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</si>
  <si>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</si>
  <si>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</si>
  <si>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</si>
  <si>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</si>
  <si>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</si>
  <si>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</si>
  <si>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</si>
  <si>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</si>
  <si>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</si>
  <si>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</si>
  <si>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</si>
  <si>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</si>
  <si>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</si>
  <si>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</si>
  <si>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</si>
  <si>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</si>
  <si>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</si>
  <si>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</si>
  <si>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</si>
  <si>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</si>
  <si>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</si>
  <si>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</si>
  <si>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</si>
  <si>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</si>
  <si>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</si>
  <si>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</si>
  <si>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</si>
  <si>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</si>
  <si>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</si>
  <si>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</si>
  <si>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</si>
  <si>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</si>
  <si>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</si>
  <si>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</si>
  <si>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</si>
  <si>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</si>
  <si>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</si>
  <si>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</si>
  <si>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</si>
  <si>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</si>
  <si>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</si>
  <si>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</si>
  <si>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</si>
  <si>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</si>
  <si>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</si>
  <si>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</si>
  <si>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</si>
  <si>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</si>
  <si>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</si>
  <si>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</si>
  <si>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</si>
  <si>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</si>
  <si>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</si>
  <si>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</si>
  <si>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</si>
  <si>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</si>
  <si>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</si>
  <si>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</si>
  <si>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</si>
  <si>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</si>
  <si>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</si>
  <si>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</si>
  <si>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</si>
  <si>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</si>
  <si>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</si>
  <si>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</si>
  <si>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</si>
  <si>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</si>
  <si>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</si>
  <si>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</si>
  <si>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</si>
  <si>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</si>
  <si>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</si>
  <si>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</si>
  <si>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</si>
  <si>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</si>
  <si>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</si>
  <si>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</si>
  <si>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</si>
  <si>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</si>
  <si>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</si>
  <si>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</si>
  <si>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</si>
  <si>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</si>
  <si>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</si>
  <si>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</si>
  <si>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</si>
  <si>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</si>
  <si>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</si>
  <si>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</si>
  <si>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</si>
  <si>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</si>
  <si>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</si>
  <si>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</si>
  <si>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</si>
  <si>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</si>
  <si>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</si>
  <si>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</si>
  <si>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</si>
  <si>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</si>
  <si>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</si>
  <si>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</si>
  <si>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</si>
  <si>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</si>
  <si>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</si>
  <si>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</si>
  <si>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</si>
  <si>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</si>
  <si>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</si>
  <si>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</si>
  <si>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</si>
  <si>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</si>
  <si>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</si>
  <si>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</si>
  <si>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</si>
  <si>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</si>
  <si>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</si>
  <si>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</si>
  <si>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</si>
  <si>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</si>
  <si>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</si>
  <si>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</si>
  <si>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</si>
  <si>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</si>
  <si>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</si>
  <si>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</si>
  <si>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</si>
  <si>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</si>
  <si>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</si>
  <si>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</si>
  <si>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</si>
  <si>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</si>
  <si>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</si>
  <si>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</si>
  <si>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</si>
  <si>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</si>
  <si>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</si>
  <si>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</si>
  <si>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</si>
  <si>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</si>
  <si>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</si>
  <si>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</si>
  <si>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</si>
  <si>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</si>
  <si>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</si>
  <si>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</si>
  <si>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</si>
  <si>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</si>
  <si>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</si>
  <si>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</si>
  <si>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</si>
  <si>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</si>
  <si>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</si>
  <si>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</si>
  <si>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</si>
  <si>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</si>
  <si>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</si>
  <si>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</si>
  <si>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</si>
  <si>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</si>
  <si>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</si>
  <si>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</si>
  <si>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</si>
  <si>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</si>
  <si>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</si>
  <si>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</si>
  <si>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</si>
  <si>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</si>
  <si>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</si>
  <si>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</si>
  <si>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</si>
  <si>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</si>
  <si>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</si>
  <si>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</si>
  <si>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</si>
  <si>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</si>
  <si>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</si>
  <si>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</si>
  <si>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</si>
  <si>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</si>
  <si>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</si>
  <si>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</si>
  <si>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</si>
  <si>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</si>
  <si>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</si>
  <si>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</si>
  <si>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</si>
  <si>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</si>
  <si>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</si>
  <si>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</si>
  <si>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</si>
  <si>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</si>
  <si>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</si>
  <si>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</si>
  <si>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</si>
  <si>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</si>
  <si>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</si>
  <si>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</si>
  <si>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</si>
  <si>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</si>
  <si>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</si>
  <si>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</si>
  <si>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</si>
  <si>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</si>
  <si>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</si>
  <si>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</si>
  <si>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</si>
  <si>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</si>
  <si>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</si>
  <si>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</si>
  <si>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</si>
  <si>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</si>
  <si>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</si>
  <si>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</si>
  <si>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</si>
  <si>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</si>
  <si>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</si>
  <si>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</si>
  <si>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</si>
  <si>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</si>
  <si>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</si>
  <si>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</si>
  <si>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</si>
  <si>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</si>
  <si>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</si>
  <si>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</si>
  <si>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</si>
  <si>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</si>
  <si>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</si>
  <si>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</si>
  <si>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</si>
  <si>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</si>
  <si>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</si>
  <si>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</si>
  <si>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</si>
  <si>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</si>
  <si>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</si>
  <si>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</si>
  <si>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</si>
  <si>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</si>
  <si>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</si>
  <si>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</si>
  <si>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</si>
  <si>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</si>
  <si>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</si>
  <si>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</si>
  <si>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</si>
  <si>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</si>
  <si>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</si>
  <si>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</si>
  <si>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</si>
  <si>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</si>
  <si>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</si>
  <si>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</si>
  <si>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</si>
  <si>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</si>
  <si>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</si>
  <si>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</si>
  <si>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</si>
  <si>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</si>
  <si>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</si>
  <si>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</si>
  <si>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</si>
  <si>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</si>
  <si>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</si>
  <si>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</si>
  <si>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</si>
  <si>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</si>
  <si>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</si>
  <si>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</si>
  <si>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</si>
  <si>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</si>
  <si>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</si>
  <si>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</si>
  <si>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</si>
  <si>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</si>
  <si>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</si>
  <si>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</si>
  <si>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</si>
  <si>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</si>
  <si>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</si>
  <si>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</si>
  <si>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</si>
  <si>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</si>
  <si>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</si>
  <si>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</si>
  <si>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</si>
  <si>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</si>
  <si>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</si>
  <si>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</si>
  <si>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</si>
  <si>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</si>
  <si>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</si>
  <si>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</si>
  <si>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</si>
  <si>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</si>
  <si>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</si>
  <si>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</si>
  <si>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</si>
  <si>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</si>
  <si>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</si>
  <si>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</si>
  <si>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</si>
  <si>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</si>
  <si>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</si>
  <si>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</si>
  <si>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</si>
  <si>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</si>
  <si>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</si>
  <si>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</si>
  <si>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</si>
  <si>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</si>
  <si>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</si>
  <si>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</si>
  <si>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</si>
  <si>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</si>
  <si>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</si>
  <si>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</si>
  <si>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</si>
  <si>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</si>
  <si>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</si>
  <si>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</si>
  <si>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</si>
  <si>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</si>
  <si>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</si>
  <si>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</si>
  <si>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</si>
  <si>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</si>
  <si>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</si>
  <si>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</si>
  <si>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</si>
  <si>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</si>
  <si>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</si>
  <si>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</si>
  <si>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</si>
  <si>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</si>
  <si>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</si>
  <si>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</si>
  <si>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</si>
  <si>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</si>
  <si>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</si>
  <si>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</si>
  <si>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</si>
  <si>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</si>
  <si>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</si>
  <si>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</si>
  <si>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</si>
  <si>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</si>
  <si>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</si>
  <si>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</si>
  <si>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</si>
  <si>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</si>
  <si>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</si>
  <si>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</si>
  <si>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</si>
  <si>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</si>
  <si>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</si>
  <si>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</si>
  <si>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</si>
  <si>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</si>
  <si>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</si>
  <si>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</si>
  <si>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</si>
  <si>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</si>
  <si>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</si>
  <si>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</si>
  <si>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</si>
  <si>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</si>
  <si>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</si>
  <si>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</si>
  <si>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</si>
  <si>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</si>
  <si>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</si>
  <si>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</si>
  <si>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</si>
  <si>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</si>
  <si>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</si>
  <si>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</si>
  <si>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</si>
  <si>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</si>
  <si>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</si>
  <si>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</si>
  <si>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</si>
  <si>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</si>
  <si>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</si>
  <si>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</si>
  <si>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</si>
  <si>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</si>
  <si>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</si>
  <si>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</si>
  <si>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</si>
  <si>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</si>
  <si>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</si>
  <si>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</si>
  <si>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</si>
  <si>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</si>
  <si>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</si>
  <si>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</si>
  <si>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</si>
  <si>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</si>
  <si>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</si>
  <si>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</si>
  <si>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</si>
  <si>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</si>
  <si>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</si>
  <si>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</si>
  <si>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</si>
  <si>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</si>
  <si>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</si>
  <si>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</si>
  <si>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</si>
  <si>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</si>
  <si>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</si>
  <si>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</si>
  <si>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</si>
  <si>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</si>
  <si>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</si>
  <si>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</si>
  <si>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</si>
  <si>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</si>
  <si>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</si>
  <si>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</si>
  <si>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</si>
  <si>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</si>
  <si>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</si>
  <si>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</si>
  <si>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</si>
  <si>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</si>
  <si>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</si>
  <si>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</si>
  <si>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</si>
  <si>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</si>
  <si>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</si>
  <si>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</si>
  <si>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</si>
  <si>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</si>
  <si>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</si>
  <si>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</si>
  <si>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</si>
  <si>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</si>
  <si>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</si>
  <si>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</si>
  <si>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</si>
  <si>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</si>
  <si>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</si>
  <si>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</si>
  <si>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</si>
  <si>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</si>
  <si>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</si>
  <si>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</si>
  <si>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</si>
  <si>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</si>
  <si>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</si>
  <si>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</si>
  <si>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</si>
  <si>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</si>
  <si>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</si>
  <si>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</si>
  <si>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</si>
  <si>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</si>
  <si>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</si>
  <si>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</si>
  <si>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</si>
  <si>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</si>
  <si>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</si>
  <si>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</si>
  <si>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</si>
  <si>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</si>
  <si>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</si>
  <si>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</si>
  <si>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</si>
  <si>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</si>
  <si>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</si>
  <si>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</si>
  <si>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</si>
  <si>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</si>
  <si>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</si>
  <si>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</si>
  <si>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</si>
  <si>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</si>
  <si>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</si>
  <si>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</si>
  <si>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</si>
  <si>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</si>
  <si>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</si>
  <si>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</si>
  <si>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</si>
  <si>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</si>
  <si>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</si>
  <si>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</si>
  <si>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</si>
  <si>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</si>
  <si>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</si>
  <si>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</si>
  <si>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</si>
  <si>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</si>
  <si>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</si>
  <si>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</si>
  <si>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</si>
  <si>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</si>
  <si>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</si>
  <si>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</si>
  <si>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</si>
  <si>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</si>
  <si>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</si>
  <si>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</si>
  <si>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</si>
  <si>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</si>
  <si>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</si>
  <si>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</si>
  <si>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</si>
  <si>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</si>
  <si>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</si>
  <si>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</si>
  <si>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</si>
  <si>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</si>
  <si>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</si>
  <si>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</si>
  <si>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</si>
  <si>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</si>
  <si>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</si>
  <si>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</si>
  <si>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</si>
  <si>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</si>
  <si>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</si>
  <si>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</si>
  <si>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</si>
  <si>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</si>
  <si>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</si>
  <si>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</si>
  <si>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</si>
  <si>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</si>
  <si>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</si>
  <si>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</si>
  <si>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</si>
  <si>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</si>
  <si>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</si>
  <si>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</si>
  <si>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</si>
  <si>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</si>
  <si>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</si>
  <si>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</si>
  <si>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</si>
  <si>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</si>
  <si>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</si>
  <si>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</si>
  <si>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</si>
  <si>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</si>
  <si>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</si>
  <si>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</si>
  <si>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</si>
  <si>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</si>
  <si>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</si>
  <si>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</si>
  <si>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</si>
  <si>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</si>
  <si>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</si>
  <si>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</si>
  <si>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</si>
  <si>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</si>
  <si>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</si>
  <si>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</si>
  <si>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</si>
  <si>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</si>
  <si>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</si>
  <si>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</si>
  <si>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</si>
  <si>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</si>
  <si>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</si>
  <si>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</si>
  <si>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</si>
  <si>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</si>
  <si>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</si>
  <si>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</si>
  <si>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</si>
  <si>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</si>
  <si>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</si>
  <si>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</si>
  <si>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</si>
  <si>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</si>
  <si>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</si>
  <si>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</si>
  <si>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</si>
  <si>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</si>
  <si>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</si>
  <si>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</si>
  <si>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</si>
  <si>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</si>
  <si>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</si>
  <si>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</si>
  <si>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</si>
  <si>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</si>
  <si>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</si>
  <si>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</si>
  <si>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</si>
  <si>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</si>
  <si>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</si>
  <si>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</si>
  <si>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</si>
  <si>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</si>
  <si>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</si>
  <si>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</si>
  <si>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</si>
  <si>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</si>
  <si>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</si>
  <si>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</si>
  <si>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</si>
  <si>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</si>
  <si>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</si>
  <si>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</si>
  <si>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</si>
  <si>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</si>
  <si>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</si>
  <si>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</si>
  <si>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</si>
  <si>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</si>
  <si>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</si>
  <si>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</si>
  <si>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</si>
  <si>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</si>
  <si>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</si>
  <si>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</si>
  <si>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</si>
  <si>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</si>
  <si>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</si>
  <si>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</si>
  <si>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</si>
  <si>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</si>
  <si>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</si>
  <si>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</si>
  <si>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</si>
  <si>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</si>
  <si>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</si>
  <si>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</si>
  <si>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</si>
  <si>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</si>
  <si>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</si>
  <si>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</si>
  <si>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</si>
  <si>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</si>
  <si>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</si>
  <si>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</si>
  <si>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</si>
  <si>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</si>
  <si>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</si>
  <si>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</si>
  <si>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</si>
  <si>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</si>
  <si>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</si>
  <si>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</si>
  <si>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</si>
  <si>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</si>
  <si>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</si>
  <si>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</si>
  <si>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</si>
  <si>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</si>
  <si>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</si>
  <si>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</si>
  <si>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</si>
  <si>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</si>
  <si>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</si>
  <si>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</si>
  <si>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</si>
  <si>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</si>
  <si>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</si>
  <si>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</si>
  <si>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</si>
  <si>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</si>
  <si>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</si>
  <si>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</si>
  <si>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</si>
  <si>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</si>
  <si>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</si>
  <si>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</si>
  <si>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</si>
  <si>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</si>
  <si>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</si>
  <si>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</si>
  <si>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</si>
  <si>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</si>
  <si>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</si>
  <si>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</si>
  <si>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</si>
  <si>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</si>
  <si>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</si>
  <si>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</si>
  <si>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</si>
  <si>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</si>
  <si>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</si>
  <si>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</si>
  <si>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</si>
  <si>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</si>
  <si>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</si>
  <si>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</si>
  <si>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</si>
  <si>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</si>
  <si>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</si>
  <si>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</si>
  <si>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</si>
  <si>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</si>
  <si>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</si>
  <si>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</si>
  <si>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</si>
  <si>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</si>
  <si>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</si>
  <si>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</si>
  <si>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</si>
  <si>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</si>
  <si>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</si>
  <si>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</si>
  <si>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</si>
  <si>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</si>
  <si>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</si>
  <si>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</si>
  <si>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</si>
  <si>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</si>
  <si>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</si>
  <si>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</si>
  <si>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</si>
  <si>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</si>
  <si>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</si>
  <si>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</si>
  <si>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</si>
  <si>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</si>
  <si>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</si>
  <si>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</si>
  <si>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</si>
  <si>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</si>
  <si>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</si>
  <si>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</si>
  <si>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</si>
  <si>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</si>
  <si>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</si>
  <si>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</si>
  <si>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</si>
  <si>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</si>
  <si>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</si>
  <si>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</si>
  <si>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</si>
  <si>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</si>
  <si>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</si>
  <si>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</si>
  <si>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</si>
  <si>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</si>
  <si>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</si>
  <si>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</si>
  <si>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</si>
  <si>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</si>
  <si>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</si>
  <si>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</si>
  <si>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</si>
  <si>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</si>
  <si>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</si>
  <si>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</si>
  <si>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</si>
  <si>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</si>
  <si>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</si>
  <si>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</si>
  <si>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</si>
  <si>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</si>
  <si>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</si>
  <si>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</si>
  <si>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</si>
  <si>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</si>
  <si>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</si>
  <si>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</si>
  <si>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</si>
  <si>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</si>
  <si>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</si>
  <si>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</si>
  <si>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</si>
  <si>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</si>
  <si>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</si>
  <si>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</si>
  <si>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</si>
  <si>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</si>
  <si>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</si>
  <si>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</si>
  <si>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</si>
  <si>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</si>
  <si>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</si>
  <si>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</si>
  <si>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</si>
  <si>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</si>
  <si>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</si>
  <si>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</si>
  <si>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</si>
  <si>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</si>
  <si>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</si>
  <si>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</si>
  <si>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</si>
  <si>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</si>
  <si>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</si>
  <si>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</si>
  <si>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</si>
  <si>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</si>
  <si>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</si>
  <si>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</si>
  <si>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</si>
  <si>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</si>
  <si>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</si>
  <si>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</si>
  <si>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</si>
  <si>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</si>
  <si>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</si>
  <si>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</si>
  <si>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</si>
  <si>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</si>
  <si>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</si>
  <si>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</si>
  <si>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</si>
  <si>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</si>
  <si>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</si>
  <si>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</si>
  <si>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</si>
  <si>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</si>
  <si>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</si>
  <si>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</si>
  <si>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</si>
  <si>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</si>
  <si>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</si>
  <si>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</si>
  <si>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</si>
  <si>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</si>
  <si>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</si>
  <si>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</si>
  <si>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</si>
  <si>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</si>
  <si>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</si>
  <si>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</si>
  <si>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</si>
  <si>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</si>
  <si>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</si>
  <si>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</si>
  <si>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</si>
  <si>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</si>
  <si>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</si>
  <si>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</si>
  <si>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</si>
  <si>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</si>
  <si>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</si>
  <si>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</si>
  <si>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</si>
  <si>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</si>
  <si>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</si>
  <si>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</si>
  <si>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</si>
  <si>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</si>
  <si>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</si>
  <si>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</si>
  <si>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</si>
  <si>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</si>
  <si>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</si>
  <si>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</si>
  <si>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</si>
  <si>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</si>
  <si>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</si>
  <si>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</si>
  <si>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</si>
  <si>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</si>
  <si>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</si>
  <si>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</si>
  <si>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</si>
  <si>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</si>
  <si>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</si>
  <si>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</si>
  <si>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</si>
  <si>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</si>
  <si>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</si>
  <si>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</si>
  <si>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</si>
  <si>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</si>
  <si>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</si>
  <si>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</si>
  <si>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</si>
  <si>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</si>
  <si>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</si>
  <si>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</si>
  <si>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</si>
  <si>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</si>
  <si>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</si>
  <si>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</si>
  <si>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</si>
  <si>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</si>
  <si>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</si>
  <si>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</si>
  <si>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</si>
  <si>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</si>
  <si>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</si>
  <si>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</si>
  <si>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</si>
  <si>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</si>
  <si>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</si>
  <si>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</si>
  <si>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</si>
  <si>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</si>
  <si>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</si>
  <si>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</si>
  <si>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</si>
  <si>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</si>
  <si>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</si>
  <si>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</si>
  <si>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</si>
  <si>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</si>
  <si>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</si>
  <si>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</si>
  <si>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</si>
  <si>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</si>
  <si>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</si>
  <si>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</si>
  <si>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</si>
  <si>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</si>
  <si>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</si>
  <si>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</si>
  <si>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</si>
  <si>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</si>
  <si>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</si>
  <si>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</si>
  <si>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</si>
  <si>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</si>
  <si>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</si>
  <si>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</si>
  <si>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</si>
  <si>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</si>
  <si>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</si>
  <si>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</si>
  <si>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</si>
  <si>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</si>
  <si>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</si>
  <si>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</si>
  <si>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</si>
  <si>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</si>
  <si>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</si>
  <si>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</si>
  <si>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</si>
  <si>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</si>
  <si>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</si>
  <si>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</si>
  <si>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</si>
  <si>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</si>
  <si>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</si>
  <si>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</si>
  <si>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</si>
  <si>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</si>
  <si>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</si>
  <si>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</si>
  <si>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</si>
  <si>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</si>
  <si>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</si>
  <si>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</si>
  <si>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</si>
  <si>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</si>
  <si>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</si>
  <si>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</si>
  <si>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</si>
  <si>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</si>
  <si>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</si>
  <si>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</si>
  <si>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</si>
  <si>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</si>
  <si>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</si>
  <si>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</si>
  <si>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</si>
  <si>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</si>
  <si>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</si>
  <si>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</si>
  <si>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</si>
  <si>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</si>
  <si>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</si>
  <si>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</si>
  <si>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</si>
  <si>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</si>
  <si>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</si>
  <si>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</si>
  <si>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</si>
  <si>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</si>
  <si>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</si>
  <si>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</si>
  <si>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</si>
  <si>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</si>
  <si>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</si>
  <si>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</si>
  <si>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</si>
  <si>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</si>
  <si>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</si>
  <si>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</si>
  <si>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</si>
  <si>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</si>
  <si>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</si>
  <si>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</si>
  <si>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</si>
  <si>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</si>
  <si>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</si>
  <si>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</si>
  <si>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</si>
  <si>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</si>
  <si>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</si>
  <si>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</si>
  <si>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</si>
  <si>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</si>
  <si>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</si>
  <si>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</si>
  <si>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</si>
  <si>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</si>
  <si>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</si>
  <si>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</si>
  <si>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</si>
  <si>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</si>
  <si>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</si>
  <si>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</si>
  <si>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</si>
  <si>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</si>
  <si>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</si>
  <si>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</si>
  <si>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</si>
  <si>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</si>
  <si>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</si>
  <si>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</si>
  <si>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</si>
  <si>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</si>
  <si>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</si>
  <si>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</si>
  <si>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</si>
  <si>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</si>
  <si>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</si>
  <si>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</si>
  <si>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</si>
  <si>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</si>
  <si>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</si>
  <si>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</si>
  <si>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</si>
  <si>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</si>
  <si>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</si>
  <si>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</si>
  <si>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</si>
  <si>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</si>
  <si>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</si>
  <si>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</si>
  <si>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</si>
  <si>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</si>
  <si>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</si>
  <si>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</si>
  <si>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</si>
  <si>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</si>
  <si>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</si>
  <si>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</si>
  <si>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</si>
  <si>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</si>
  <si>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</si>
  <si>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</si>
  <si>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</si>
  <si>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</si>
  <si>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</si>
  <si>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</si>
  <si>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</si>
  <si>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</si>
  <si>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</si>
  <si>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</si>
  <si>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</si>
  <si>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</si>
  <si>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</si>
  <si>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</si>
  <si>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</si>
  <si>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</si>
  <si>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</si>
  <si>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</si>
  <si>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</si>
  <si>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</si>
  <si>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</si>
  <si>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</si>
  <si>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</si>
  <si>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</si>
  <si>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</si>
  <si>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</si>
  <si>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</si>
  <si>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</si>
  <si>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</si>
  <si>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</si>
  <si>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</si>
  <si>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</si>
  <si>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</si>
  <si>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</si>
  <si>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</si>
  <si>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</si>
  <si>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</si>
  <si>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</si>
  <si>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</si>
  <si>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</si>
  <si>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</si>
  <si>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</si>
  <si>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</si>
  <si>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</si>
  <si>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</si>
  <si>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</si>
  <si>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</si>
  <si>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</si>
  <si>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</si>
  <si>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</si>
  <si>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</si>
  <si>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</si>
  <si>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</si>
  <si>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</si>
  <si>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</si>
  <si>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</si>
  <si>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</si>
  <si>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</si>
  <si>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</si>
  <si>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</si>
  <si>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</si>
  <si>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</si>
  <si>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</si>
  <si>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</si>
  <si>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</si>
  <si>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</si>
  <si>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</si>
  <si>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</si>
  <si>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</si>
  <si>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</si>
  <si>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</si>
  <si>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</si>
  <si>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</si>
  <si>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</si>
  <si>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</si>
  <si>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</si>
  <si>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</si>
  <si>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</si>
  <si>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</si>
  <si>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</si>
  <si>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</si>
  <si>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</si>
  <si>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</si>
  <si>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</si>
  <si>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</si>
  <si>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</si>
  <si>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</si>
  <si>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</si>
  <si>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</si>
  <si>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</si>
  <si>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</si>
  <si>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</si>
  <si>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</si>
  <si>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</si>
  <si>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</si>
  <si>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</si>
  <si>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</si>
  <si>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</si>
  <si>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</si>
  <si>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</si>
  <si>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</si>
  <si>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</si>
  <si>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</si>
  <si>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</si>
  <si>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</si>
  <si>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</si>
  <si>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</si>
  <si>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</si>
  <si>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</si>
  <si>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</si>
  <si>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</si>
  <si>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</si>
  <si>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</si>
  <si>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</si>
  <si>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</si>
  <si>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</si>
  <si>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</si>
  <si>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</si>
  <si>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</si>
  <si>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</si>
  <si>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</si>
  <si>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</si>
  <si>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</si>
  <si>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</si>
  <si>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</si>
  <si>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</si>
  <si>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</si>
  <si>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</si>
  <si>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</si>
  <si>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</si>
  <si>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</si>
  <si>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</si>
  <si>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</si>
  <si>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</si>
  <si>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</si>
  <si>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</si>
  <si>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</si>
  <si>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</si>
  <si>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</si>
  <si>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</si>
  <si>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</si>
  <si>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</si>
  <si>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</si>
  <si>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</si>
  <si>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</si>
  <si>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</si>
  <si>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</si>
  <si>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</si>
  <si>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</si>
  <si>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</si>
  <si>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</si>
  <si>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</si>
  <si>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</si>
  <si>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</si>
  <si>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</si>
  <si>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</si>
  <si>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</si>
  <si>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</si>
  <si>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</si>
  <si>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</si>
  <si>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</si>
  <si>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</si>
  <si>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</si>
  <si>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</si>
  <si>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</si>
  <si>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</si>
  <si>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</si>
  <si>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</si>
  <si>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</si>
  <si>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</si>
  <si>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</si>
  <si>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</si>
  <si>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</si>
  <si>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</si>
  <si>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</si>
  <si>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</si>
  <si>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</si>
  <si>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</si>
  <si>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</si>
  <si>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</si>
  <si>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</si>
  <si>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</si>
  <si>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</si>
  <si>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</si>
  <si>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</si>
  <si>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</si>
  <si>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</si>
  <si>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</si>
  <si>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</si>
  <si>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</si>
  <si>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</si>
  <si>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</si>
  <si>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</si>
  <si>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</si>
  <si>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</si>
  <si>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</si>
  <si>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</si>
  <si>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</si>
  <si>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</si>
  <si>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</si>
  <si>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</si>
  <si>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</si>
  <si>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</si>
  <si>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</si>
  <si>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</si>
  <si>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</si>
  <si>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</si>
  <si>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</si>
  <si>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</si>
  <si>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</si>
  <si>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</si>
  <si>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</si>
  <si>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</si>
  <si>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</si>
  <si>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</si>
  <si>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</si>
  <si>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</si>
  <si>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</si>
  <si>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</si>
  <si>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</si>
  <si>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</si>
  <si>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</si>
  <si>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</si>
  <si>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</si>
  <si>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</si>
  <si>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</si>
  <si>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</si>
  <si>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</si>
  <si>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</si>
  <si>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</si>
  <si>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</si>
  <si>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</si>
  <si>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</si>
  <si>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</si>
  <si>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</si>
  <si>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</si>
  <si>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</si>
  <si>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</si>
  <si>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</si>
  <si>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</si>
  <si>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</si>
  <si>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</si>
  <si>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</si>
  <si>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</si>
  <si>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</si>
  <si>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</si>
  <si>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</si>
  <si>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</si>
  <si>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</si>
  <si>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</si>
  <si>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</si>
  <si>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</si>
  <si>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</si>
  <si>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</si>
  <si>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</si>
  <si>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</si>
  <si>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</si>
  <si>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</si>
  <si>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</si>
  <si>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</si>
  <si>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</si>
  <si>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</si>
  <si>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</si>
  <si>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</si>
  <si>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</si>
  <si>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</si>
  <si>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</si>
  <si>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</si>
  <si>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</si>
  <si>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</si>
  <si>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</si>
  <si>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</si>
  <si>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</si>
  <si>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</si>
  <si>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</si>
  <si>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</si>
  <si>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</si>
  <si>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</si>
  <si>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</si>
  <si>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</si>
  <si>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</si>
  <si>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</si>
  <si>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</si>
  <si>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</si>
  <si>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</si>
  <si>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</si>
  <si>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</si>
  <si>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</si>
  <si>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</si>
  <si>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</si>
  <si>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</si>
  <si>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</si>
  <si>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</si>
  <si>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</si>
  <si>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</si>
  <si>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</si>
  <si>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</si>
  <si>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</si>
  <si>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</si>
  <si>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</si>
  <si>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</si>
  <si>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</si>
  <si>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</si>
  <si>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</si>
  <si>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</si>
  <si>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</si>
  <si>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</si>
  <si>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</si>
  <si>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</si>
  <si>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</si>
  <si>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</si>
  <si>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</si>
  <si>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</si>
  <si>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</si>
  <si>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</si>
  <si>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</si>
  <si>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</si>
  <si>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</si>
  <si>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</si>
  <si>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</si>
  <si>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</si>
  <si>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</si>
  <si>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</si>
  <si>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</si>
  <si>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</si>
  <si>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</si>
  <si>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</si>
  <si>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</si>
  <si>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</si>
  <si>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</si>
  <si>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</si>
  <si>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</si>
  <si>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</si>
  <si>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</si>
  <si>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</si>
  <si>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</si>
  <si>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</si>
  <si>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</si>
  <si>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</si>
  <si>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</si>
  <si>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</si>
  <si>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</si>
  <si>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</si>
  <si>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</si>
  <si>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</si>
  <si>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</si>
  <si>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</si>
  <si>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</si>
  <si>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</si>
  <si>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</si>
  <si>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</si>
  <si>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</si>
  <si>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</si>
  <si>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</si>
  <si>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</si>
  <si>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</si>
  <si>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</si>
  <si>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</si>
  <si>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</si>
  <si>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</si>
  <si>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</si>
  <si>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</si>
  <si>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</si>
  <si>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</si>
  <si>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</si>
  <si>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</si>
  <si>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</si>
  <si>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</si>
  <si>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</si>
  <si>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</si>
  <si>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</si>
  <si>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</si>
  <si>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</si>
  <si>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</si>
  <si>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</si>
  <si>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</si>
  <si>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</si>
  <si>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</si>
  <si>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</si>
  <si>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</si>
  <si>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</si>
  <si>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</si>
  <si>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</si>
  <si>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</si>
  <si>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</si>
  <si>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</si>
  <si>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</si>
  <si>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</si>
  <si>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</si>
  <si>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</si>
  <si>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</si>
  <si>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</si>
  <si>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</si>
  <si>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</si>
  <si>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</si>
  <si>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</si>
  <si>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</si>
  <si>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</si>
  <si>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</si>
  <si>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</si>
  <si>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</si>
  <si>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</si>
  <si>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</si>
  <si>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</si>
  <si>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</si>
  <si>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</si>
  <si>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</si>
  <si>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</si>
  <si>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</si>
  <si>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</si>
  <si>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</si>
  <si>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</si>
  <si>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</si>
  <si>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</si>
  <si>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</si>
  <si>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</si>
  <si>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</si>
  <si>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</si>
  <si>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</si>
  <si>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</si>
  <si>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</si>
  <si>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</si>
  <si>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</si>
  <si>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</si>
  <si>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</si>
  <si>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</si>
  <si>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</si>
  <si>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</si>
  <si>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</si>
  <si>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</si>
  <si>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</si>
  <si>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</si>
  <si>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</si>
  <si>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</si>
  <si>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</si>
  <si>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</si>
  <si>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</si>
  <si>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</si>
  <si>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</si>
  <si>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</si>
  <si>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</si>
  <si>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</si>
  <si>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</si>
  <si>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</si>
  <si>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</si>
  <si>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</si>
  <si>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</si>
  <si>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</si>
  <si>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</si>
  <si>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</si>
  <si>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</si>
  <si>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</si>
  <si>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</si>
  <si>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</si>
  <si>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</si>
  <si>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</si>
  <si>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</si>
  <si>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</si>
  <si>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</si>
  <si>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</si>
  <si>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</si>
  <si>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</si>
  <si>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</si>
  <si>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</si>
  <si>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</si>
  <si>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</si>
  <si>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</si>
  <si>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</si>
  <si>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</si>
  <si>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</si>
  <si>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</si>
  <si>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</si>
  <si>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</si>
  <si>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</si>
  <si>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</si>
  <si>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</si>
  <si>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</si>
  <si>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</si>
  <si>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</si>
  <si>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</si>
  <si>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</si>
  <si>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</si>
  <si>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</si>
  <si>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</si>
  <si>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</si>
  <si>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</si>
  <si>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</si>
  <si>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</si>
  <si>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</si>
  <si>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</si>
  <si>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</si>
  <si>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</si>
  <si>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</si>
  <si>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</si>
  <si>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</si>
  <si>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</si>
  <si>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</si>
  <si>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</si>
  <si>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</si>
  <si>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</si>
  <si>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</si>
  <si>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</si>
  <si>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</si>
  <si>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</si>
  <si>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</si>
  <si>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</si>
  <si>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</si>
  <si>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</si>
  <si>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</si>
  <si>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</si>
  <si>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</si>
  <si>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</si>
  <si>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</si>
  <si>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</si>
  <si>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</si>
  <si>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</si>
  <si>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</si>
  <si>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</si>
  <si>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</si>
  <si>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</si>
  <si>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</si>
  <si>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</si>
  <si>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</si>
  <si>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</si>
  <si>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</si>
  <si>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</si>
  <si>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</si>
  <si>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</si>
  <si>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</si>
  <si>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</si>
  <si>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</si>
  <si>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</si>
  <si>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</si>
  <si>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</si>
  <si>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</si>
  <si>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</si>
  <si>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</si>
  <si>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</si>
  <si>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</si>
  <si>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</si>
  <si>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</si>
  <si>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</si>
  <si>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</si>
  <si>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</si>
  <si>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</si>
  <si>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</si>
  <si>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</si>
  <si>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</si>
  <si>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</si>
  <si>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</si>
  <si>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</si>
  <si>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</si>
  <si>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</si>
  <si>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</si>
  <si>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</si>
  <si>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</si>
  <si>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</si>
  <si>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</si>
  <si>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</si>
  <si>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</si>
  <si>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</si>
  <si>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</si>
  <si>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</si>
  <si>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</si>
  <si>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</si>
  <si>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</si>
  <si>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</si>
  <si>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</si>
  <si>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</si>
  <si>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</si>
  <si>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</si>
  <si>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</si>
  <si>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</si>
  <si>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</si>
  <si>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</si>
  <si>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</si>
  <si>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</si>
  <si>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</si>
  <si>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</si>
  <si>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</si>
  <si>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</si>
  <si>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</si>
  <si>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</si>
  <si>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</si>
  <si>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</si>
  <si>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</si>
  <si>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</si>
  <si>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</si>
  <si>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</si>
  <si>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</si>
  <si>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</si>
  <si>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</si>
  <si>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</si>
  <si>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</si>
  <si>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</si>
  <si>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</si>
  <si>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</si>
  <si>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</si>
  <si>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</si>
  <si>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</si>
  <si>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</si>
  <si>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</si>
  <si>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</si>
  <si>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</si>
  <si>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</si>
  <si>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</si>
  <si>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</si>
  <si>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</si>
  <si>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</si>
  <si>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</si>
  <si>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</si>
  <si>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</si>
  <si>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</si>
  <si>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</si>
  <si>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</si>
  <si>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</si>
  <si>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</si>
  <si>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</si>
  <si>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</si>
  <si>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</si>
  <si>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</si>
  <si>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</si>
  <si>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</si>
  <si>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</si>
  <si>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</si>
  <si>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</si>
  <si>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</si>
  <si>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</si>
  <si>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</si>
  <si>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</si>
  <si>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</si>
  <si>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</si>
  <si>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</si>
  <si>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</si>
  <si>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</si>
  <si>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</si>
  <si>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</si>
  <si>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</si>
  <si>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</si>
  <si>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</si>
  <si>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</si>
  <si>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</si>
  <si>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</si>
  <si>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</si>
  <si>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</si>
  <si>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</si>
  <si>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</si>
  <si>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</si>
  <si>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</si>
  <si>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</si>
  <si>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</si>
  <si>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</si>
  <si>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</si>
  <si>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</si>
  <si>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</si>
  <si>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</si>
  <si>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</si>
  <si>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</si>
  <si>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</si>
  <si>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</si>
  <si>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</si>
  <si>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</si>
  <si>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</si>
  <si>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</si>
  <si>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</si>
  <si>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</si>
  <si>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</si>
  <si>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</si>
  <si>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</si>
  <si>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</si>
  <si>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</si>
  <si>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</si>
  <si>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</si>
  <si>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</si>
  <si>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</si>
  <si>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</si>
  <si>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</si>
  <si>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</si>
  <si>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</si>
  <si>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</si>
  <si>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</si>
  <si>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</si>
  <si>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</si>
  <si>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</si>
  <si>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</si>
  <si>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</si>
  <si>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</si>
  <si>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</si>
  <si>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</si>
  <si>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</si>
  <si>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</si>
  <si>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</si>
  <si>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</si>
  <si>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</si>
  <si>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</si>
  <si>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</si>
  <si>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</si>
  <si>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</si>
  <si>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</si>
  <si>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</si>
  <si>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</si>
  <si>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</si>
  <si>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</si>
  <si>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</si>
  <si>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</si>
  <si>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</si>
  <si>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</si>
  <si>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</si>
  <si>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</si>
  <si>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</si>
  <si>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</si>
  <si>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</si>
  <si>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</si>
  <si>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</si>
  <si>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</si>
  <si>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</si>
  <si>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</si>
  <si>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</si>
  <si>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</si>
  <si>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</si>
  <si>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</si>
  <si>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</si>
  <si>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</si>
  <si>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</si>
  <si>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</si>
  <si>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</si>
  <si>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</si>
  <si>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</si>
  <si>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</si>
  <si>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</si>
  <si>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</si>
  <si>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</si>
  <si>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</si>
  <si>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</si>
  <si>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</si>
  <si>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</si>
  <si>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</si>
  <si>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</si>
  <si>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</si>
  <si>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</si>
  <si>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</si>
  <si>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</si>
  <si>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</si>
  <si>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</si>
  <si>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</si>
  <si>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</si>
  <si>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</si>
  <si>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</si>
  <si>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</si>
  <si>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</si>
  <si>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</si>
  <si>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</si>
  <si>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</si>
  <si>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</si>
  <si>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</si>
  <si>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</si>
  <si>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</si>
  <si>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</si>
  <si>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</si>
  <si>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</si>
  <si>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</si>
  <si>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</si>
  <si>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</si>
  <si>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</si>
  <si>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</si>
  <si>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</si>
  <si>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</si>
  <si>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</si>
  <si>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</si>
  <si>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</si>
  <si>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</si>
  <si>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</si>
  <si>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</si>
  <si>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</si>
  <si>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</si>
  <si>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</si>
  <si>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</si>
  <si>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</si>
  <si>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</si>
  <si>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</si>
  <si>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</si>
  <si>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</si>
  <si>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</si>
  <si>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</si>
  <si>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</si>
  <si>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</si>
  <si>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</si>
  <si>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</si>
  <si>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</si>
  <si>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</si>
  <si>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</si>
  <si>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</si>
  <si>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</si>
  <si>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</si>
  <si>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</si>
  <si>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</si>
  <si>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</si>
  <si>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</si>
  <si>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</si>
  <si>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</si>
  <si>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</si>
  <si>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</si>
  <si>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</si>
  <si>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</si>
  <si>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</si>
  <si>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</si>
  <si>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</si>
  <si>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</si>
  <si>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</si>
  <si>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</si>
  <si>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</si>
  <si>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</si>
  <si>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</si>
  <si>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</si>
  <si>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</si>
  <si>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</si>
  <si>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</si>
  <si>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</si>
  <si>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</si>
  <si>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</si>
  <si>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</si>
  <si>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</si>
  <si>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</si>
  <si>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</si>
  <si>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</si>
  <si>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</si>
  <si>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</si>
  <si>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</si>
  <si>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</si>
  <si>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</si>
  <si>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</si>
  <si>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</si>
  <si>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</si>
  <si>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</si>
  <si>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</si>
  <si>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</si>
  <si>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</si>
  <si>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</si>
  <si>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</si>
  <si>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</si>
  <si>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</si>
  <si>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</si>
  <si>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</si>
  <si>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</si>
  <si>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</si>
  <si>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</si>
  <si>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</si>
  <si>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</si>
  <si>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</si>
  <si>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</si>
  <si>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</si>
  <si>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</si>
  <si>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</si>
  <si>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</si>
  <si>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</si>
  <si>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</si>
  <si>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</si>
  <si>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</si>
  <si>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</si>
  <si>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</si>
  <si>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</si>
  <si>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</si>
  <si>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</si>
  <si>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</si>
  <si>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</si>
  <si>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</si>
  <si>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</si>
  <si>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</si>
  <si>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</si>
  <si>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</si>
  <si>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</si>
  <si>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</si>
  <si>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</si>
  <si>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</si>
  <si>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</si>
  <si>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</si>
  <si>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</si>
  <si>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</si>
  <si>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</si>
  <si>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</si>
  <si>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</si>
  <si>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</si>
  <si>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</si>
  <si>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</si>
  <si>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</si>
  <si>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</si>
  <si>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</si>
  <si>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</si>
  <si>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</si>
  <si>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</si>
  <si>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</si>
  <si>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</si>
  <si>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</si>
  <si>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</si>
  <si>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</si>
  <si>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</si>
  <si>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</si>
  <si>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</si>
  <si>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</si>
  <si>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</si>
  <si>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</si>
  <si>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</si>
  <si>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</si>
  <si>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</si>
  <si>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</si>
  <si>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</si>
  <si>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</si>
  <si>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</si>
  <si>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</si>
  <si>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</si>
  <si>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</si>
  <si>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</si>
  <si>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</si>
  <si>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</si>
  <si>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</si>
  <si>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</si>
  <si>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</si>
  <si>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</si>
  <si>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</si>
  <si>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</si>
  <si>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</si>
  <si>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</si>
  <si>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</si>
  <si>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</si>
  <si>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</si>
  <si>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</si>
  <si>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</si>
  <si>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</si>
  <si>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</si>
  <si>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</si>
  <si>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</si>
  <si>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</si>
  <si>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</si>
  <si>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</si>
  <si>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</si>
  <si>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</si>
  <si>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</si>
  <si>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</si>
  <si>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</si>
  <si>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</si>
  <si>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</si>
  <si>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</si>
  <si>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</si>
  <si>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</si>
  <si>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</si>
  <si>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</si>
  <si>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</si>
  <si>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</si>
  <si>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</si>
  <si>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</si>
  <si>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</si>
  <si>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</si>
  <si>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</si>
  <si>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</si>
  <si>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</si>
  <si>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</si>
  <si>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</si>
  <si>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</si>
  <si>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</si>
  <si>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</si>
  <si>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</si>
  <si>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</si>
  <si>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</si>
  <si>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</si>
  <si>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</si>
  <si>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</si>
  <si>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</si>
  <si>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</si>
  <si>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</si>
  <si>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</si>
  <si>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</si>
  <si>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</si>
  <si>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</si>
  <si>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</si>
  <si>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</si>
  <si>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</si>
  <si>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</si>
  <si>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</si>
  <si>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</si>
  <si>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</si>
  <si>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</si>
  <si>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</si>
  <si>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</si>
  <si>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</si>
  <si>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</si>
  <si>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</si>
  <si>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</si>
  <si>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</si>
  <si>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</si>
  <si>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</si>
  <si>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</si>
  <si>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</si>
  <si>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</si>
  <si>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</si>
  <si>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</si>
  <si>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</si>
  <si>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</si>
  <si>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</si>
  <si>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</si>
  <si>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</si>
  <si>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</si>
  <si>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</si>
  <si>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</si>
  <si>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</si>
  <si>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</si>
  <si>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</si>
  <si>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</si>
  <si>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</si>
  <si>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</si>
  <si>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</si>
  <si>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</si>
  <si>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</si>
  <si>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</si>
  <si>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</si>
  <si>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</si>
  <si>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</si>
  <si>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</si>
  <si>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</si>
  <si>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</si>
  <si>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</si>
  <si>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</si>
  <si>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</si>
  <si>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</si>
  <si>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</si>
  <si>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</si>
  <si>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</si>
  <si>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</si>
  <si>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</si>
  <si>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</si>
  <si>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</si>
  <si>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</si>
  <si>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</si>
  <si>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</si>
  <si>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</si>
  <si>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</si>
  <si>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</si>
  <si>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</si>
  <si>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</si>
  <si>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</si>
  <si>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</si>
  <si>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</si>
  <si>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</si>
  <si>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</si>
  <si>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</si>
  <si>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</si>
  <si>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</si>
  <si>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</si>
  <si>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</si>
  <si>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</si>
  <si>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</si>
  <si>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</si>
  <si>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</si>
  <si>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</si>
  <si>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</si>
  <si>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</si>
  <si>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</si>
  <si>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</si>
  <si>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</si>
  <si>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</si>
  <si>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</si>
  <si>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</si>
  <si>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</si>
  <si>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</si>
  <si>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</si>
  <si>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</si>
  <si>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</si>
  <si>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</si>
  <si>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</si>
  <si>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</si>
  <si>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</si>
  <si>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</si>
  <si>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</si>
  <si>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</si>
  <si>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</si>
  <si>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</si>
  <si>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</si>
  <si>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</si>
  <si>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</si>
  <si>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</si>
  <si>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</si>
  <si>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</si>
  <si>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</si>
  <si>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</si>
  <si>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</si>
  <si>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</si>
  <si>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</si>
  <si>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</si>
  <si>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</si>
  <si>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</si>
  <si>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</si>
  <si>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</si>
  <si>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</si>
  <si>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</si>
  <si>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</si>
  <si>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</si>
  <si>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</si>
  <si>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</si>
  <si>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</si>
  <si>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</si>
  <si>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</si>
  <si>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</si>
  <si>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</si>
  <si>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</si>
  <si>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</si>
  <si>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</si>
  <si>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</si>
  <si>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</si>
  <si>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</si>
  <si>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</si>
  <si>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</si>
  <si>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</si>
  <si>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</si>
  <si>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</si>
  <si>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</si>
  <si>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</si>
  <si>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</si>
  <si>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</si>
  <si>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</si>
  <si>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</si>
  <si>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</si>
  <si>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</si>
  <si>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</si>
  <si>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</si>
  <si>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</si>
  <si>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</si>
  <si>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</si>
  <si>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</si>
  <si>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</si>
  <si>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</si>
  <si>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</si>
  <si>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</si>
  <si>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</si>
  <si>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</si>
  <si>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</si>
  <si>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</si>
  <si>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</si>
  <si>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</si>
  <si>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</si>
  <si>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</si>
  <si>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</si>
  <si>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</si>
  <si>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</si>
  <si>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</si>
  <si>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</si>
  <si>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</si>
  <si>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</si>
  <si>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</si>
  <si>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</si>
  <si>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</si>
  <si>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</si>
  <si>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</si>
  <si>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</si>
  <si>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</si>
  <si>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</si>
  <si>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</si>
  <si>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</si>
  <si>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</si>
  <si>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</si>
  <si>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</si>
  <si>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</si>
  <si>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</si>
  <si>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</si>
  <si>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</si>
  <si>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</si>
  <si>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</si>
  <si>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</si>
  <si>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</si>
  <si>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</si>
  <si>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</si>
  <si>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</si>
  <si>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</si>
  <si>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</si>
  <si>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</si>
  <si>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</si>
  <si>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</si>
  <si>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</si>
  <si>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</si>
  <si>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</si>
  <si>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</si>
  <si>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</si>
  <si>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</si>
  <si>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</si>
  <si>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</si>
  <si>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</si>
  <si>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</si>
  <si>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</si>
  <si>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</si>
  <si>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</si>
  <si>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</si>
  <si>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</si>
  <si>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</si>
  <si>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</si>
  <si>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</si>
  <si>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</si>
  <si>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</si>
  <si>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</si>
  <si>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</si>
  <si>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</si>
  <si>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</si>
  <si>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</si>
  <si>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</si>
  <si>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</si>
  <si>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</si>
  <si>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</si>
  <si>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</si>
  <si>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</si>
  <si>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</si>
  <si>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</si>
  <si>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</si>
  <si>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</si>
  <si>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</si>
  <si>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</si>
  <si>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</si>
  <si>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</si>
  <si>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</si>
  <si>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</si>
  <si>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</si>
  <si>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</si>
  <si>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</si>
  <si>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</si>
  <si>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</si>
  <si>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</si>
  <si>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</si>
  <si>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</si>
  <si>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</si>
  <si>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</si>
  <si>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</si>
  <si>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</si>
  <si>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</si>
  <si>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</si>
  <si>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</si>
  <si>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</si>
  <si>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</si>
  <si>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</si>
  <si>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</si>
  <si>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</si>
  <si>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</si>
  <si>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</si>
  <si>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</si>
  <si>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</si>
  <si>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</si>
  <si>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</si>
  <si>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</si>
  <si>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</si>
  <si>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</si>
  <si>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</si>
  <si>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</si>
  <si>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</si>
  <si>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</si>
  <si>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</si>
  <si>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</si>
  <si>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</si>
  <si>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</si>
  <si>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</si>
  <si>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</si>
  <si>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</si>
  <si>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</si>
  <si>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</si>
  <si>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</si>
  <si>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</si>
  <si>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</si>
  <si>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</si>
  <si>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</si>
  <si>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</si>
  <si>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</si>
  <si>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</si>
  <si>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</si>
  <si>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</si>
  <si>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</si>
  <si>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</si>
  <si>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</si>
  <si>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</si>
  <si>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</si>
  <si>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</si>
  <si>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</si>
  <si>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</si>
  <si>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</si>
  <si>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</si>
  <si>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</si>
  <si>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</si>
  <si>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</si>
  <si>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</si>
  <si>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</si>
  <si>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</si>
  <si>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</si>
  <si>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</si>
  <si>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</si>
  <si>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</si>
  <si>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</si>
  <si>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</si>
  <si>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</si>
  <si>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</si>
  <si>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</si>
  <si>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</si>
  <si>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</si>
  <si>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</si>
  <si>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</si>
  <si>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</si>
  <si>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</si>
  <si>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</si>
  <si>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</si>
  <si>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</si>
  <si>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</si>
  <si>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</si>
  <si>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</si>
  <si>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</si>
  <si>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</si>
  <si>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</si>
  <si>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</si>
  <si>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</si>
  <si>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</si>
  <si>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</si>
  <si>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</si>
  <si>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</si>
  <si>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</si>
  <si>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</si>
  <si>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</si>
  <si>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</si>
  <si>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</si>
  <si>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</si>
  <si>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</si>
  <si>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</si>
  <si>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</si>
  <si>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</si>
  <si>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</si>
  <si>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</si>
  <si>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</si>
  <si>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</si>
  <si>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</si>
  <si>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</si>
  <si>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</si>
  <si>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</si>
  <si>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</si>
  <si>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</si>
  <si>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</si>
  <si>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</si>
  <si>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</si>
  <si>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</si>
  <si>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</si>
  <si>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</si>
  <si>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</si>
  <si>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</si>
  <si>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</si>
  <si>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</si>
  <si>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</si>
  <si>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</si>
  <si>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</si>
  <si>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</si>
  <si>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</si>
  <si>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</si>
  <si>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</si>
  <si>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</si>
  <si>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</si>
  <si>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</si>
  <si>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</si>
  <si>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</si>
  <si>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</si>
  <si>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</si>
  <si>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</si>
  <si>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</si>
  <si>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</si>
  <si>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</si>
  <si>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</si>
  <si>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</si>
  <si>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</si>
  <si>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</si>
  <si>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</si>
  <si>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</si>
  <si>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</si>
  <si>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</si>
  <si>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</si>
  <si>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</si>
  <si>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</si>
  <si>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</si>
  <si>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</si>
  <si>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</si>
  <si>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</si>
  <si>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</si>
  <si>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</si>
  <si>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</si>
  <si>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</si>
  <si>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</si>
  <si>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</si>
  <si>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</si>
  <si>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</si>
  <si>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</si>
  <si>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</si>
  <si>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</si>
  <si>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</si>
  <si>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</si>
  <si>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</si>
  <si>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</si>
  <si>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</si>
  <si>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</si>
  <si>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</si>
  <si>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</si>
  <si>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</si>
  <si>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</si>
  <si>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</si>
  <si>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</si>
  <si>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</si>
  <si>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</si>
  <si>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</si>
  <si>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</si>
  <si>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</si>
  <si>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</si>
  <si>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</si>
  <si>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</si>
  <si>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</si>
  <si>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</si>
  <si>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</si>
  <si>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</si>
  <si>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</si>
  <si>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</si>
  <si>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</si>
  <si>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</si>
  <si>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</si>
  <si>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</si>
  <si>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</si>
  <si>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</si>
  <si>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</si>
  <si>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</si>
  <si>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</si>
  <si>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</si>
  <si>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</si>
  <si>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</si>
  <si>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</si>
  <si>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</si>
  <si>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</si>
  <si>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</si>
  <si>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</si>
  <si>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</si>
  <si>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</si>
  <si>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</si>
  <si>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</si>
  <si>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</si>
  <si>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</si>
  <si>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</si>
  <si>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</si>
  <si>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</si>
  <si>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</si>
  <si>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</si>
  <si>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</si>
  <si>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</si>
  <si>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</si>
  <si>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</si>
  <si>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</si>
  <si>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</si>
  <si>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</si>
  <si>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</si>
  <si>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</si>
  <si>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</si>
  <si>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</si>
  <si>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</si>
  <si>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</si>
  <si>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</si>
  <si>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</si>
  <si>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</si>
  <si>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</si>
  <si>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</si>
  <si>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</si>
  <si>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</si>
  <si>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</si>
  <si>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</si>
  <si>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</si>
  <si>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</si>
  <si>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</si>
  <si>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</si>
  <si>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</si>
  <si>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</si>
  <si>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</si>
  <si>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</si>
  <si>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</si>
  <si>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</si>
  <si>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</si>
  <si>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</si>
  <si>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</si>
  <si>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</si>
  <si>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</si>
  <si>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</si>
  <si>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</si>
  <si>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</si>
  <si>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</si>
  <si>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</si>
  <si>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</si>
  <si>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</si>
  <si>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</si>
  <si>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</si>
  <si>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</si>
  <si>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</si>
  <si>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</si>
  <si>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</si>
  <si>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</si>
  <si>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</si>
  <si>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</si>
  <si>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</si>
  <si>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</si>
  <si>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</si>
  <si>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</si>
  <si>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</si>
  <si>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</si>
  <si>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</si>
  <si>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</si>
  <si>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</si>
  <si>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</si>
  <si>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</si>
  <si>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</si>
  <si>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</si>
  <si>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</si>
  <si>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</si>
  <si>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</si>
  <si>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</si>
  <si>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</si>
  <si>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</si>
  <si>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</si>
  <si>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</si>
  <si>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</si>
  <si>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</si>
  <si>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</si>
  <si>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</si>
  <si>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</si>
  <si>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</si>
  <si>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</si>
  <si>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</si>
  <si>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</si>
  <si>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</si>
  <si>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</si>
  <si>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</si>
  <si>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</si>
  <si>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</si>
  <si>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</si>
  <si>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</si>
  <si>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</si>
  <si>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</si>
  <si>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</si>
  <si>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</si>
  <si>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</si>
  <si>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</si>
  <si>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</si>
  <si>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</si>
  <si>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</si>
  <si>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</si>
  <si>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</si>
  <si>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</si>
  <si>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</si>
  <si>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</si>
  <si>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</si>
  <si>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</si>
  <si>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</si>
  <si>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</si>
  <si>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</si>
  <si>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</si>
  <si>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</si>
  <si>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</si>
  <si>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</si>
  <si>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</si>
  <si>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</si>
  <si>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</si>
  <si>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</si>
  <si>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</si>
  <si>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</si>
  <si>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</si>
  <si>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</si>
  <si>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</si>
  <si>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</si>
  <si>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</si>
  <si>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</si>
  <si>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</si>
  <si>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</si>
  <si>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</si>
  <si>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</si>
  <si>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</si>
  <si>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</si>
  <si>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</si>
  <si>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</si>
  <si>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</si>
  <si>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</si>
  <si>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</si>
  <si>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</si>
  <si>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</si>
  <si>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</si>
  <si>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</si>
  <si>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</si>
  <si>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</si>
  <si>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</si>
  <si>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</si>
  <si>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</si>
  <si>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</si>
  <si>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</si>
  <si>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</si>
  <si>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</si>
  <si>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</si>
  <si>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</si>
  <si>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</si>
  <si>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</si>
  <si>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</si>
  <si>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</si>
  <si>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</si>
  <si>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</si>
  <si>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</si>
  <si>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</si>
  <si>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</si>
  <si>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</si>
  <si>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</si>
  <si>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</si>
  <si>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</si>
  <si>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</si>
  <si>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</si>
  <si>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</si>
  <si>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</si>
  <si>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</si>
  <si>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</si>
  <si>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</si>
  <si>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</si>
  <si>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</si>
  <si>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</si>
  <si>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</si>
  <si>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</si>
  <si>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</si>
  <si>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</si>
  <si>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</si>
  <si>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</si>
  <si>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</si>
  <si>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</si>
  <si>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</si>
  <si>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</si>
  <si>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</si>
  <si>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</si>
  <si>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</si>
  <si>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</si>
  <si>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</si>
  <si>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</si>
  <si>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</si>
  <si>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</si>
  <si>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</si>
  <si>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</si>
  <si>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</si>
  <si>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</si>
  <si>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</si>
  <si>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</si>
  <si>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</si>
  <si>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</si>
  <si>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</si>
  <si>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</si>
  <si>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</si>
  <si>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</si>
  <si>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</si>
  <si>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</si>
  <si>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</si>
  <si>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</si>
  <si>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</si>
  <si>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</si>
  <si>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</si>
  <si>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</si>
  <si>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</si>
  <si>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</si>
  <si>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</si>
  <si>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</si>
  <si>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</si>
  <si>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</si>
  <si>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</si>
  <si>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</si>
  <si>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</si>
  <si>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</si>
  <si>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</si>
  <si>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</si>
  <si>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</si>
  <si>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</si>
  <si>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</si>
  <si>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</si>
  <si>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</si>
  <si>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</si>
  <si>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</si>
  <si>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</si>
  <si>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</si>
  <si>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</si>
  <si>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</si>
  <si>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</si>
  <si>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</si>
  <si>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</si>
  <si>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</si>
  <si>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</si>
  <si>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</si>
  <si>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</si>
  <si>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</si>
  <si>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</si>
  <si>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</si>
  <si>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</si>
  <si>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</si>
  <si>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</si>
  <si>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</si>
  <si>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</si>
  <si>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</si>
  <si>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</si>
  <si>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</si>
  <si>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</si>
  <si>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</si>
  <si>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</si>
  <si>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</si>
  <si>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</si>
  <si>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</si>
  <si>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</si>
  <si>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</si>
  <si>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</si>
  <si>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</si>
  <si>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</si>
  <si>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</si>
  <si>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</si>
  <si>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</si>
  <si>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</si>
  <si>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</si>
  <si>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</si>
  <si>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</si>
  <si>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</si>
  <si>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</si>
  <si>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</si>
  <si>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</si>
  <si>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</si>
  <si>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</si>
  <si>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</si>
  <si>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</si>
  <si>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</si>
  <si>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</si>
  <si>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</si>
  <si>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</si>
  <si>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</si>
  <si>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</si>
  <si>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</si>
  <si>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</si>
  <si>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</si>
  <si>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</si>
  <si>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</si>
  <si>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</si>
  <si>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</si>
  <si>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</si>
  <si>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</si>
  <si>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</si>
  <si>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</si>
  <si>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</si>
  <si>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</si>
  <si>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</si>
  <si>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</si>
  <si>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</si>
  <si>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</si>
  <si>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</si>
  <si>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</si>
  <si>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</si>
  <si>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</si>
  <si>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</si>
  <si>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</si>
  <si>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</si>
  <si>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</si>
  <si>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</si>
  <si>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</si>
  <si>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</si>
  <si>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</si>
  <si>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</si>
  <si>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</si>
  <si>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</si>
  <si>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</si>
  <si>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</si>
  <si>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</si>
  <si>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</si>
  <si>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</si>
  <si>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</si>
  <si>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</si>
  <si>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</si>
  <si>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</si>
  <si>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</si>
  <si>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</si>
  <si>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</si>
  <si>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</si>
  <si>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</si>
  <si>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</si>
  <si>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</si>
  <si>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</si>
  <si>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</si>
  <si>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</si>
  <si>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</si>
  <si>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</si>
  <si>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</si>
  <si>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</si>
  <si>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</si>
  <si>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</si>
  <si>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</si>
  <si>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</si>
  <si>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</si>
  <si>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</si>
  <si>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</si>
  <si>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</si>
  <si>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</si>
  <si>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</si>
  <si>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</si>
  <si>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</si>
  <si>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</si>
  <si>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</si>
  <si>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</si>
  <si>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</si>
  <si>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</si>
  <si>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</si>
  <si>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</si>
  <si>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</si>
  <si>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</si>
  <si>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</si>
  <si>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</si>
  <si>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</si>
  <si>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</si>
  <si>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</si>
  <si>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</si>
  <si>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</si>
  <si>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</si>
  <si>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</si>
  <si>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</si>
  <si>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</si>
  <si>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</si>
  <si>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</si>
  <si>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</si>
  <si>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</si>
  <si>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</si>
  <si>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</si>
  <si>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</si>
  <si>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</si>
  <si>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</si>
  <si>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</si>
  <si>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</si>
  <si>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</si>
  <si>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</si>
  <si>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</si>
  <si>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</si>
  <si>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</si>
  <si>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</si>
  <si>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</si>
  <si>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</si>
  <si>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</si>
  <si>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</si>
  <si>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</si>
  <si>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</si>
  <si>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</si>
  <si>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</si>
  <si>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</si>
  <si>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</si>
  <si>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</si>
  <si>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</si>
  <si>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</si>
  <si>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</si>
  <si>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</si>
  <si>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</si>
  <si>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</si>
  <si>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</si>
  <si>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</si>
  <si>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</si>
  <si>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</si>
  <si>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</si>
  <si>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</si>
  <si>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</si>
  <si>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</si>
  <si>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</si>
  <si>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</si>
  <si>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</si>
  <si>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</si>
  <si>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</si>
  <si>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</si>
  <si>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</si>
  <si>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</si>
  <si>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</si>
  <si>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</si>
  <si>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</si>
  <si>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</si>
  <si>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</si>
  <si>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</si>
  <si>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</si>
  <si>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</si>
  <si>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</si>
  <si>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</si>
  <si>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</si>
  <si>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</si>
  <si>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</si>
  <si>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</si>
  <si>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</si>
  <si>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</si>
  <si>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</si>
  <si>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</si>
  <si>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</si>
  <si>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</si>
  <si>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</si>
  <si>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</si>
  <si>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</si>
  <si>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</si>
  <si>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</si>
  <si>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</si>
  <si>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</si>
  <si>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</si>
  <si>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</si>
  <si>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</si>
  <si>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</si>
  <si>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</si>
  <si>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</si>
  <si>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</si>
  <si>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</si>
  <si>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</si>
  <si>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</si>
  <si>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</si>
  <si>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</si>
  <si>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</si>
  <si>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</si>
  <si>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</si>
  <si>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</si>
  <si>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</si>
  <si>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</si>
  <si>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</si>
  <si>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</si>
  <si>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</si>
  <si>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</si>
  <si>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</si>
  <si>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</si>
  <si>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</si>
  <si>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</si>
  <si>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</si>
  <si>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</si>
  <si>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</si>
  <si>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</si>
  <si>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</si>
  <si>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</si>
  <si>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</si>
  <si>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</si>
  <si>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</si>
  <si>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</si>
  <si>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</si>
  <si>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</si>
  <si>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</si>
  <si>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</si>
  <si>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</si>
  <si>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</si>
  <si>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</si>
  <si>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</si>
  <si>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</si>
  <si>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</si>
  <si>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</si>
  <si>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</si>
  <si>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</si>
  <si>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</si>
  <si>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</si>
  <si>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</si>
  <si>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</si>
  <si>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</si>
  <si>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</si>
  <si>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</si>
  <si>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</si>
  <si>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</si>
  <si>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</si>
  <si>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</si>
  <si>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</si>
  <si>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</si>
  <si>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</si>
  <si>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</si>
  <si>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</si>
  <si>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</si>
  <si>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</si>
  <si>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</si>
  <si>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</si>
  <si>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</si>
  <si>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</si>
  <si>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</si>
  <si>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</si>
  <si>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</si>
  <si>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</si>
  <si>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</si>
  <si>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</si>
  <si>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</si>
  <si>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</si>
  <si>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</si>
  <si>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</si>
  <si>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</si>
  <si>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</si>
  <si>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</si>
  <si>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</si>
  <si>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</si>
  <si>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</si>
  <si>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</si>
  <si>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</si>
  <si>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</si>
  <si>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</si>
  <si>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</si>
  <si>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</si>
  <si>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</si>
  <si>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</si>
  <si>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</si>
  <si>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</si>
  <si>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</si>
  <si>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</si>
  <si>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</si>
  <si>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</si>
  <si>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</si>
  <si>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</si>
  <si>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</si>
  <si>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</si>
  <si>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</si>
  <si>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</si>
  <si>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</si>
  <si>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</si>
  <si>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</si>
  <si>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</si>
  <si>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</si>
  <si>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</si>
  <si>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</si>
  <si>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</si>
  <si>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</si>
  <si>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</si>
  <si>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</si>
  <si>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</si>
  <si>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</si>
  <si>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</si>
  <si>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</si>
  <si>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</si>
  <si>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</si>
  <si>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</si>
  <si>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</si>
  <si>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</si>
  <si>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</si>
  <si>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</si>
  <si>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</si>
  <si>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</si>
  <si>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</si>
  <si>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</si>
  <si>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</si>
  <si>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</si>
  <si>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</si>
  <si>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</si>
  <si>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</si>
  <si>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</si>
  <si>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</si>
  <si>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</si>
  <si>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</si>
  <si>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</si>
  <si>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</si>
  <si>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</si>
  <si>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</si>
  <si>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</si>
  <si>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</si>
  <si>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</si>
  <si>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</si>
  <si>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</si>
  <si>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</si>
  <si>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</si>
  <si>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</si>
  <si>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</si>
  <si>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</si>
  <si>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</si>
  <si>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</si>
  <si>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</si>
  <si>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</si>
  <si>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</si>
  <si>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</si>
  <si>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</si>
  <si>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</si>
  <si>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</si>
  <si>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</si>
  <si>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</si>
  <si>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</si>
  <si>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</si>
  <si>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</si>
  <si>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</si>
  <si>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</si>
  <si>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</si>
  <si>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</si>
  <si>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</si>
  <si>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</si>
  <si>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</si>
  <si>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</si>
  <si>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</si>
  <si>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</si>
  <si>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</si>
  <si>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</si>
  <si>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</si>
  <si>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</si>
  <si>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</si>
  <si>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</si>
  <si>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</si>
  <si>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</si>
  <si>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</si>
  <si>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</si>
  <si>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</si>
  <si>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</si>
  <si>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</si>
  <si>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</si>
  <si>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</si>
  <si>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</si>
  <si>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</si>
  <si>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</si>
  <si>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</si>
  <si>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</si>
  <si>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</si>
  <si>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</si>
  <si>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</si>
  <si>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</si>
  <si>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</si>
  <si>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</si>
  <si>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</si>
  <si>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</si>
  <si>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</si>
  <si>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</si>
  <si>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</si>
  <si>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</si>
  <si>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</si>
  <si>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</si>
  <si>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</si>
  <si>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</si>
  <si>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</si>
  <si>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</si>
  <si>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</si>
  <si>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</si>
  <si>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</si>
  <si>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</si>
  <si>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</si>
  <si>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</si>
  <si>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</si>
  <si>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</si>
  <si>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</si>
  <si>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</si>
  <si>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</si>
  <si>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</si>
  <si>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</si>
  <si>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</si>
  <si>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</si>
  <si>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</si>
  <si>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</si>
  <si>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</si>
  <si>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</si>
  <si>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</si>
  <si>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</si>
  <si>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</si>
  <si>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</si>
  <si>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</si>
  <si>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</si>
  <si>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</si>
  <si>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</si>
  <si>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</si>
  <si>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</si>
  <si>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</si>
  <si>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</si>
  <si>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</si>
  <si>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</si>
  <si>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</si>
  <si>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</si>
  <si>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</si>
  <si>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</si>
  <si>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</si>
  <si>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</si>
  <si>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</si>
  <si>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</si>
  <si>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</si>
  <si>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</si>
  <si>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</si>
  <si>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</si>
  <si>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</si>
  <si>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</si>
  <si>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</si>
  <si>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</si>
  <si>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</si>
  <si>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</si>
  <si>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</si>
  <si>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</si>
  <si>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</si>
  <si>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</si>
  <si>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</si>
  <si>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</si>
  <si>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</si>
  <si>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</si>
  <si>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</si>
  <si>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</si>
  <si>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</si>
  <si>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</si>
  <si>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</si>
  <si>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</si>
  <si>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</si>
  <si>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</si>
  <si>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</si>
  <si>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</si>
  <si>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</si>
  <si>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</si>
  <si>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</si>
  <si>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</si>
  <si>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</si>
  <si>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</si>
  <si>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</si>
  <si>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</si>
  <si>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</si>
  <si>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</si>
  <si>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</si>
  <si>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</si>
  <si>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</si>
  <si>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</si>
  <si>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</si>
  <si>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</si>
  <si>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</si>
  <si>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</si>
  <si>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</si>
  <si>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</si>
  <si>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</si>
  <si>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</si>
  <si>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</si>
  <si>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</si>
  <si>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</si>
  <si>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</si>
  <si>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</si>
  <si>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</si>
  <si>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</si>
  <si>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</si>
  <si>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</si>
  <si>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</si>
  <si>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</si>
  <si>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</si>
  <si>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</si>
  <si>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</si>
  <si>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</si>
  <si>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</si>
  <si>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</si>
  <si>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</si>
  <si>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</si>
  <si>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</si>
  <si>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</si>
  <si>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</si>
  <si>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</si>
  <si>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</si>
  <si>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</si>
  <si>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</si>
  <si>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</si>
  <si>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</si>
  <si>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</si>
  <si>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</si>
  <si>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</si>
  <si>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</si>
  <si>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</si>
  <si>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</si>
  <si>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</si>
  <si>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</si>
  <si>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</si>
  <si>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</si>
  <si>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</si>
  <si>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</si>
  <si>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</si>
  <si>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</si>
  <si>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</si>
  <si>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</si>
  <si>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</si>
  <si>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</si>
  <si>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</si>
  <si>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</si>
  <si>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</si>
  <si>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</si>
  <si>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</si>
  <si>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</si>
  <si>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</si>
  <si>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</si>
  <si>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</si>
  <si>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</si>
  <si>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</si>
  <si>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</si>
  <si>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</si>
  <si>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</si>
  <si>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</si>
  <si>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</si>
  <si>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</si>
  <si>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</si>
  <si>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</si>
  <si>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</si>
  <si>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</si>
  <si>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</si>
  <si>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</si>
  <si>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</si>
  <si>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</si>
  <si>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</si>
  <si>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</si>
  <si>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</si>
  <si>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</si>
  <si>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</si>
  <si>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</si>
  <si>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</si>
  <si>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</si>
  <si>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</si>
  <si>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</si>
  <si>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</si>
  <si>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</si>
  <si>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</si>
  <si>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</si>
  <si>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</si>
  <si>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</si>
  <si>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</si>
  <si>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</si>
  <si>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</si>
  <si>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</si>
  <si>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</si>
  <si>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</si>
  <si>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</si>
  <si>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</si>
  <si>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</si>
  <si>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</si>
  <si>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</si>
  <si>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</si>
  <si>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</si>
  <si>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</si>
  <si>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</si>
  <si>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</si>
  <si>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</si>
  <si>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</si>
  <si>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</si>
  <si>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</si>
  <si>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</si>
  <si>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</si>
  <si>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</si>
  <si>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</si>
  <si>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</si>
  <si>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</si>
  <si>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</si>
  <si>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</si>
  <si>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</si>
  <si>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</si>
  <si>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</si>
  <si>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</si>
  <si>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</si>
  <si>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</si>
  <si>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</si>
  <si>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</si>
  <si>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</si>
  <si>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</si>
  <si>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</si>
  <si>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</si>
  <si>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</si>
  <si>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</si>
  <si>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</si>
  <si>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</si>
  <si>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</si>
  <si>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</si>
  <si>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</si>
  <si>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</si>
  <si>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</si>
  <si>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</si>
  <si>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</si>
  <si>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</si>
  <si>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</si>
  <si>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</si>
  <si>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</si>
  <si>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</si>
  <si>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</si>
  <si>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</si>
  <si>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</si>
  <si>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</si>
  <si>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</si>
  <si>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</si>
  <si>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</si>
  <si>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</si>
  <si>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</si>
  <si>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</si>
  <si>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</si>
  <si>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</si>
  <si>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</si>
  <si>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</si>
  <si>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</si>
  <si>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</si>
  <si>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</si>
  <si>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</si>
  <si>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</si>
  <si>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</si>
  <si>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</si>
  <si>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</si>
  <si>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</si>
  <si>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</si>
  <si>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</si>
  <si>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</si>
  <si>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</si>
  <si>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</si>
  <si>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</si>
  <si>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</si>
  <si>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</si>
  <si>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</si>
  <si>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</si>
  <si>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</si>
  <si>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</si>
  <si>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</si>
  <si>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</si>
  <si>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</si>
  <si>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</si>
  <si>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</si>
  <si>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</si>
  <si>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</si>
  <si>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</si>
  <si>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</si>
  <si>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</si>
  <si>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</si>
  <si>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</si>
  <si>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</si>
  <si>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</si>
  <si>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</si>
  <si>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</si>
  <si>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</si>
  <si>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</si>
  <si>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</si>
  <si>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</si>
  <si>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</si>
  <si>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</si>
  <si>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</si>
  <si>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</si>
  <si>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</si>
  <si>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</si>
  <si>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</si>
  <si>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</si>
  <si>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</si>
  <si>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</si>
  <si>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</si>
  <si>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</si>
  <si>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</si>
  <si>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</si>
  <si>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</si>
  <si>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</si>
  <si>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</si>
  <si>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</si>
  <si>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</si>
  <si>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</si>
  <si>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</si>
  <si>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</si>
  <si>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</si>
  <si>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</si>
  <si>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</si>
  <si>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</si>
  <si>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</si>
  <si>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</si>
  <si>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</si>
  <si>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</si>
  <si>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</si>
  <si>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</si>
  <si>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</si>
  <si>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</si>
  <si>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</si>
  <si>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</si>
  <si>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</si>
  <si>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</si>
  <si>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</si>
  <si>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</si>
  <si>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</si>
  <si>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</si>
  <si>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</si>
  <si>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</si>
  <si>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</si>
  <si>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</si>
  <si>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</si>
  <si>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</si>
  <si>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</si>
  <si>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</si>
  <si>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</si>
  <si>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</si>
  <si>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</si>
  <si>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</si>
  <si>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</si>
  <si>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</si>
  <si>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</si>
  <si>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</si>
  <si>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</si>
  <si>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</si>
  <si>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</si>
  <si>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</si>
  <si>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</si>
  <si>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</si>
  <si>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</si>
  <si>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</si>
  <si>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</si>
  <si>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</si>
  <si>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</si>
  <si>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</si>
  <si>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</si>
  <si>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</si>
  <si>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</si>
  <si>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</si>
  <si>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</si>
  <si>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</si>
  <si>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</si>
  <si>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</si>
  <si>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</si>
  <si>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</si>
  <si>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</si>
  <si>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</si>
  <si>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</si>
  <si>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</si>
  <si>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</si>
  <si>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</si>
  <si>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</si>
  <si>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</si>
  <si>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</si>
  <si>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</si>
  <si>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</si>
  <si>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</si>
  <si>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</si>
  <si>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</si>
  <si>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</si>
  <si>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</si>
  <si>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</si>
  <si>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</si>
  <si>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</si>
  <si>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</si>
  <si>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</si>
  <si>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</si>
  <si>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</si>
  <si>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</si>
  <si>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</si>
  <si>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</si>
  <si>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</si>
  <si>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</si>
  <si>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</si>
  <si>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</si>
  <si>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</si>
  <si>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</si>
  <si>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</si>
  <si>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</si>
  <si>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</si>
  <si>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</si>
  <si>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</si>
  <si>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</si>
  <si>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</si>
  <si>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</si>
  <si>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</si>
  <si>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</si>
  <si>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</si>
  <si>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</si>
  <si>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</si>
  <si>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</si>
  <si>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</si>
  <si>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</si>
  <si>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</si>
  <si>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</si>
  <si>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</si>
  <si>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</si>
  <si>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</si>
  <si>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</si>
  <si>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</si>
  <si>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</si>
  <si>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</si>
  <si>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</si>
  <si>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</si>
  <si>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</si>
  <si>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</si>
  <si>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</si>
  <si>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</si>
  <si>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</si>
  <si>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</si>
  <si>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</si>
  <si>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</si>
  <si>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</si>
  <si>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</si>
  <si>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</si>
  <si>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</si>
  <si>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</si>
  <si>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</si>
  <si>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</si>
  <si>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</si>
  <si>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</si>
  <si>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</si>
  <si>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</si>
  <si>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</si>
  <si>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</si>
  <si>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</si>
  <si>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</si>
  <si>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</si>
  <si>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</si>
  <si>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</si>
  <si>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</si>
  <si>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</si>
  <si>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</si>
  <si>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</si>
  <si>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</si>
  <si>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</si>
  <si>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</si>
  <si>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</si>
  <si>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</si>
  <si>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</si>
  <si>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</si>
  <si>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</si>
  <si>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</si>
  <si>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</si>
  <si>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</si>
  <si>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</si>
  <si>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</si>
  <si>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</si>
  <si>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</si>
  <si>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</si>
  <si>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</si>
  <si>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</si>
  <si>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</si>
  <si>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</si>
  <si>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</si>
  <si>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</si>
  <si>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</si>
  <si>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</si>
  <si>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</si>
  <si>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</si>
  <si>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</si>
  <si>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</si>
  <si>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</si>
  <si>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</si>
  <si>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</si>
  <si>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</si>
  <si>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</si>
  <si>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</si>
  <si>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</si>
  <si>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</si>
  <si>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</si>
  <si>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</si>
  <si>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</si>
  <si>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</si>
  <si>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</si>
  <si>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</si>
  <si>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</si>
  <si>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</si>
  <si>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</si>
  <si>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</si>
  <si>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</si>
  <si>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</si>
  <si>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</si>
  <si>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</si>
  <si>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</si>
  <si>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</si>
  <si>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</si>
  <si>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</si>
  <si>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</si>
  <si>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</si>
  <si>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</si>
  <si>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</si>
  <si>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</si>
  <si>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</si>
  <si>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</si>
  <si>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</si>
  <si>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</si>
  <si>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</si>
  <si>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</si>
  <si>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</si>
  <si>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</si>
  <si>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</si>
  <si>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</si>
  <si>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</si>
  <si>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</si>
  <si>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</si>
  <si>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</si>
  <si>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</si>
  <si>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</si>
  <si>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</si>
  <si>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</si>
  <si>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</si>
  <si>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</si>
  <si>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</si>
  <si>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</si>
  <si>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</si>
  <si>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</si>
  <si>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</si>
  <si>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</si>
  <si>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</si>
  <si>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</si>
  <si>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</si>
  <si>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</si>
  <si>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</si>
  <si>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</si>
  <si>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</si>
  <si>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</si>
  <si>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</si>
  <si>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</si>
  <si>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</si>
  <si>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</si>
  <si>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</si>
  <si>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</si>
  <si>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</si>
  <si>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</si>
  <si>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</si>
  <si>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</si>
  <si>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</si>
  <si>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</si>
  <si>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</si>
  <si>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</si>
  <si>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</si>
  <si>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</si>
  <si>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</si>
  <si>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</si>
  <si>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</si>
  <si>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</si>
  <si>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</si>
  <si>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</si>
  <si>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</si>
  <si>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</si>
  <si>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</si>
  <si>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</si>
  <si>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</si>
  <si>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</si>
  <si>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</si>
  <si>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</si>
  <si>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</si>
  <si>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</si>
  <si>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</si>
  <si>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</si>
  <si>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</si>
  <si>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</si>
  <si>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</si>
  <si>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</si>
  <si>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</si>
  <si>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</si>
  <si>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</si>
  <si>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</si>
  <si>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</si>
  <si>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</si>
  <si>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</si>
  <si>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</si>
  <si>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</si>
  <si>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</si>
  <si>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</si>
  <si>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</si>
  <si>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</si>
  <si>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</si>
  <si>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</si>
  <si>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</si>
  <si>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</si>
  <si>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</si>
  <si>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</si>
  <si>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</si>
  <si>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</si>
  <si>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</si>
  <si>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</si>
  <si>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</si>
  <si>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</si>
  <si>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</si>
  <si>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</si>
  <si>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</si>
  <si>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</si>
  <si>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</si>
  <si>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</si>
  <si>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</si>
  <si>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</si>
  <si>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</si>
  <si>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</si>
  <si>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</si>
  <si>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</si>
  <si>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</si>
  <si>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</si>
  <si>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</si>
  <si>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</si>
  <si>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</si>
  <si>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</si>
  <si>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</si>
  <si>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</si>
  <si>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</si>
  <si>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</si>
  <si>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</si>
  <si>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</si>
  <si>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</si>
  <si>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</si>
  <si>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</si>
  <si>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</si>
  <si>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</si>
  <si>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</si>
  <si>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</si>
  <si>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</si>
  <si>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</si>
  <si>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</si>
  <si>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</si>
  <si>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</si>
  <si>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</si>
  <si>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</si>
  <si>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</si>
  <si>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</si>
  <si>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</si>
  <si>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</si>
  <si>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</si>
  <si>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</si>
  <si>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</si>
  <si>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</si>
  <si>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</si>
  <si>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</si>
  <si>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</si>
  <si>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</si>
  <si>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</si>
  <si>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</si>
  <si>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</si>
  <si>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</si>
  <si>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</si>
  <si>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</si>
  <si>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</si>
  <si>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</si>
  <si>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</si>
  <si>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</si>
  <si>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</si>
  <si>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</si>
  <si>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</si>
  <si>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</si>
  <si>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</si>
  <si>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</si>
  <si>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</si>
  <si>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</si>
  <si>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</si>
  <si>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</si>
  <si>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</si>
  <si>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</si>
  <si>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</si>
  <si>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</si>
  <si>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</si>
  <si>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</si>
  <si>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</si>
  <si>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</si>
  <si>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</si>
  <si>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</si>
  <si>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</si>
  <si>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</si>
  <si>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</si>
  <si>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</si>
  <si>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</si>
  <si>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</si>
  <si>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</si>
  <si>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</si>
  <si>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</si>
  <si>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</si>
  <si>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</si>
  <si>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</si>
  <si>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</si>
  <si>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</si>
  <si>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</si>
  <si>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</si>
  <si>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</si>
  <si>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</si>
  <si>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</si>
  <si>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</si>
  <si>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</si>
  <si>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</si>
  <si>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</si>
  <si>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</si>
  <si>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</si>
  <si>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</si>
  <si>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</si>
  <si>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</si>
  <si>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</si>
  <si>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</si>
  <si>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</si>
  <si>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</si>
  <si>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</si>
  <si>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</si>
  <si>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</si>
  <si>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</si>
  <si>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</si>
  <si>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</si>
  <si>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</si>
  <si>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</si>
  <si>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</si>
  <si>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</si>
  <si>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</si>
  <si>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</si>
  <si>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</si>
  <si>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</si>
  <si>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</si>
  <si>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</si>
  <si>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</si>
  <si>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</si>
  <si>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</si>
  <si>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</si>
  <si>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</si>
  <si>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</si>
  <si>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</si>
  <si>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</si>
  <si>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</si>
  <si>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</si>
  <si>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</si>
  <si>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</si>
  <si>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</si>
  <si>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</si>
  <si>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</si>
  <si>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</si>
  <si>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</si>
  <si>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</si>
  <si>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</si>
  <si>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</si>
  <si>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</si>
  <si>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</si>
  <si>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</si>
  <si>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</si>
  <si>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</si>
  <si>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</si>
  <si>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</si>
  <si>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</si>
  <si>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</si>
  <si>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</si>
  <si>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</si>
  <si>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</si>
  <si>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</si>
  <si>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</si>
  <si>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</si>
  <si>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</si>
  <si>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</si>
  <si>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</si>
  <si>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</si>
  <si>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</si>
  <si>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</si>
  <si>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</si>
  <si>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</si>
  <si>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</si>
  <si>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</si>
  <si>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</si>
  <si>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</si>
  <si>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</si>
  <si>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</si>
  <si>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</si>
  <si>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</si>
  <si>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</si>
  <si>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</si>
  <si>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</si>
  <si>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</si>
  <si>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</si>
  <si>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</si>
  <si>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</si>
  <si>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</si>
  <si>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</si>
  <si>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</si>
  <si>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</si>
  <si>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</si>
  <si>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</si>
  <si>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</si>
  <si>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</si>
  <si>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</si>
  <si>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</si>
  <si>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</si>
  <si>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</si>
  <si>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</si>
  <si>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</si>
  <si>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</si>
  <si>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</si>
  <si>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</si>
  <si>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</si>
  <si>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</si>
  <si>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</si>
  <si>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</si>
  <si>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</si>
  <si>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</si>
  <si>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</si>
  <si>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</si>
  <si>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</si>
  <si>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</si>
  <si>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</si>
  <si>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</si>
  <si>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</si>
  <si>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</si>
  <si>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</si>
  <si>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</si>
  <si>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</si>
  <si>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</si>
  <si>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</si>
  <si>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</si>
  <si>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</si>
  <si>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</si>
  <si>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</si>
  <si>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</si>
  <si>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</si>
  <si>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</si>
  <si>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</si>
  <si>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</si>
  <si>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</si>
  <si>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</si>
  <si>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</si>
  <si>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</si>
  <si>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</si>
  <si>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</si>
  <si>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</si>
  <si>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</si>
  <si>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</si>
  <si>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</si>
  <si>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</si>
  <si>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</si>
  <si>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</si>
  <si>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</si>
  <si>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</si>
  <si>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</si>
  <si>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</si>
  <si>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</si>
  <si>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</si>
  <si>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</si>
  <si>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</si>
  <si>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</si>
  <si>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</si>
  <si>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</si>
  <si>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</si>
  <si>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</si>
  <si>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</si>
  <si>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</si>
  <si>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</si>
  <si>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</si>
  <si>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</si>
  <si>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</si>
  <si>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</si>
  <si>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</si>
  <si>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</si>
  <si>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</si>
  <si>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</si>
  <si>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</si>
  <si>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</si>
  <si>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</si>
  <si>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</si>
  <si>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</si>
  <si>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</si>
  <si>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</si>
  <si>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</si>
  <si>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</si>
  <si>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</si>
  <si>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</si>
  <si>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</si>
  <si>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</si>
  <si>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</si>
  <si>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</si>
  <si>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</si>
  <si>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</si>
  <si>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</si>
  <si>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</si>
  <si>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</si>
  <si>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</si>
  <si>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</si>
  <si>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</si>
  <si>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</si>
  <si>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</si>
  <si>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</si>
  <si>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</si>
  <si>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</si>
  <si>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</si>
  <si>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</si>
  <si>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</si>
  <si>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</si>
  <si>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</si>
  <si>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</si>
  <si>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</si>
  <si>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</si>
  <si>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</si>
  <si>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</si>
  <si>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</si>
  <si>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</si>
  <si>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</si>
  <si>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</si>
  <si>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</si>
  <si>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</si>
  <si>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</si>
  <si>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</si>
  <si>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</si>
  <si>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</si>
  <si>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</si>
  <si>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</si>
  <si>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</si>
  <si>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</si>
  <si>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</si>
  <si>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</si>
  <si>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</si>
  <si>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</si>
  <si>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</si>
  <si>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</si>
  <si>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</si>
  <si>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</si>
  <si>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</si>
  <si>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</si>
  <si>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</si>
  <si>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</si>
  <si>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</si>
  <si>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</si>
  <si>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</si>
  <si>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</si>
  <si>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</si>
  <si>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</si>
  <si>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</si>
  <si>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</si>
  <si>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</si>
  <si>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</si>
  <si>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</si>
  <si>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</si>
  <si>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</si>
  <si>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</si>
  <si>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</si>
  <si>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</si>
  <si>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</si>
  <si>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</si>
  <si>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</si>
  <si>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</si>
  <si>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</si>
  <si>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</si>
  <si>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</si>
  <si>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</si>
  <si>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</si>
  <si>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</si>
  <si>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</si>
  <si>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</si>
  <si>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</si>
  <si>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</si>
  <si>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</si>
  <si>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</si>
  <si>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</si>
  <si>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</si>
  <si>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</si>
  <si>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</si>
  <si>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</si>
  <si>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</si>
  <si>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</si>
  <si>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</si>
  <si>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</si>
  <si>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</si>
  <si>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</si>
  <si>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</si>
  <si>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</si>
  <si>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</si>
  <si>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</si>
  <si>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</si>
  <si>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</si>
  <si>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</si>
  <si>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</si>
  <si>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</si>
  <si>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</si>
  <si>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</si>
  <si>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</si>
  <si>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</si>
  <si>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</si>
  <si>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</si>
  <si>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</si>
  <si>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</si>
  <si>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</si>
  <si>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</si>
  <si>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</si>
  <si>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</si>
  <si>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</si>
  <si>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</si>
  <si>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</si>
  <si>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</si>
  <si>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</si>
  <si>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</si>
  <si>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</si>
  <si>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</si>
  <si>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</si>
  <si>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</si>
  <si>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</si>
  <si>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</si>
  <si>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</si>
  <si>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</si>
  <si>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</si>
  <si>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</si>
  <si>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</si>
  <si>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</si>
  <si>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</si>
  <si>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</si>
  <si>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</si>
  <si>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</si>
  <si>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</si>
  <si>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</si>
  <si>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</si>
  <si>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</si>
  <si>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</si>
  <si>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</si>
  <si>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</si>
  <si>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</si>
  <si>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</si>
  <si>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</si>
  <si>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</si>
  <si>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</si>
  <si>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</si>
  <si>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</si>
  <si>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</si>
  <si>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</si>
  <si>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</si>
  <si>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</si>
  <si>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</si>
  <si>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</si>
  <si>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</si>
  <si>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</si>
  <si>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</si>
  <si>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</si>
  <si>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</si>
  <si>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</si>
  <si>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</si>
  <si>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</si>
  <si>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</si>
  <si>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</si>
  <si>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</si>
  <si>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</si>
  <si>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</si>
  <si>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</si>
  <si>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</si>
  <si>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</si>
  <si>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</si>
  <si>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</si>
  <si>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</si>
  <si>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</si>
  <si>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</si>
  <si>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</si>
  <si>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</si>
  <si>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</si>
  <si>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</si>
  <si>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</si>
  <si>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</si>
  <si>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</si>
  <si>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</si>
  <si>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</si>
  <si>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</si>
  <si>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</si>
  <si>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</si>
  <si>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</si>
  <si>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</si>
  <si>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</si>
  <si>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</si>
  <si>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</si>
  <si>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</si>
  <si>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</si>
  <si>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</si>
  <si>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</si>
  <si>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</si>
  <si>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</si>
  <si>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</si>
  <si>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</si>
  <si>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</si>
  <si>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</si>
  <si>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</si>
  <si>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</si>
  <si>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</si>
  <si>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</si>
  <si>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</si>
  <si>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</si>
  <si>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</si>
  <si>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</si>
  <si>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</si>
  <si>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</si>
  <si>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</si>
  <si>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</si>
  <si>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</si>
  <si>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</si>
  <si>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</si>
  <si>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</si>
  <si>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</si>
  <si>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</si>
  <si>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</si>
  <si>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</si>
  <si>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</si>
  <si>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</si>
  <si>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</si>
  <si>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</si>
  <si>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</si>
  <si>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</si>
  <si>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</si>
  <si>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</si>
  <si>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</si>
  <si>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</si>
  <si>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</si>
  <si>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</si>
  <si>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</si>
  <si>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</si>
  <si>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</si>
  <si>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</si>
  <si>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</si>
  <si>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</si>
  <si>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</si>
  <si>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</si>
  <si>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</si>
  <si>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</si>
  <si>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</si>
  <si>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</si>
  <si>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</si>
  <si>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</si>
  <si>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</si>
  <si>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</si>
  <si>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</si>
  <si>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</si>
  <si>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</si>
  <si>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</si>
  <si>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</si>
  <si>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</si>
  <si>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</si>
  <si>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</si>
  <si>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</si>
  <si>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</si>
  <si>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</si>
  <si>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</si>
  <si>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</si>
  <si>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</si>
  <si>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</si>
  <si>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</si>
  <si>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</si>
  <si>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</si>
  <si>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</si>
  <si>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</si>
  <si>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</si>
  <si>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</si>
  <si>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</si>
  <si>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</si>
  <si>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</si>
  <si>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</si>
  <si>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</si>
  <si>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</si>
  <si>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</si>
  <si>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</si>
  <si>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</si>
  <si>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</si>
  <si>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</si>
  <si>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</si>
  <si>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</si>
  <si>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</si>
  <si>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</si>
  <si>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</si>
  <si>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</si>
  <si>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</si>
  <si>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</si>
  <si>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</si>
  <si>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</si>
  <si>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</si>
  <si>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</si>
  <si>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</si>
  <si>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</si>
  <si>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</si>
  <si>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</si>
  <si>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</si>
  <si>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</si>
  <si>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</si>
  <si>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</si>
  <si>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</si>
  <si>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</si>
  <si>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</si>
  <si>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</si>
  <si>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</si>
  <si>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</si>
  <si>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</si>
  <si>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</si>
  <si>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</si>
  <si>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</si>
  <si>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</si>
  <si>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</si>
  <si>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</si>
  <si>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</si>
  <si>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</si>
  <si>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</si>
  <si>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</si>
  <si>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</si>
  <si>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</si>
  <si>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</si>
  <si>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</si>
  <si>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</si>
  <si>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</si>
  <si>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</si>
  <si>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</si>
  <si>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</si>
  <si>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</si>
  <si>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</si>
  <si>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</si>
  <si>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</si>
  <si>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</si>
  <si>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</si>
  <si>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</si>
  <si>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</si>
  <si>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</si>
  <si>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</si>
  <si>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</si>
  <si>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</si>
  <si>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</si>
  <si>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</si>
  <si>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</si>
  <si>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</si>
  <si>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</si>
  <si>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</si>
  <si>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</si>
  <si>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</si>
  <si>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</si>
  <si>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</si>
  <si>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</si>
  <si>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</si>
  <si>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</si>
  <si>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</si>
  <si>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</si>
  <si>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</si>
  <si>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</si>
  <si>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</si>
  <si>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</si>
  <si>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</si>
  <si>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</si>
  <si>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</si>
  <si>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</si>
  <si>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</si>
  <si>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</si>
  <si>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</si>
  <si>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</si>
  <si>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</si>
  <si>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</si>
  <si>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</si>
  <si>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</si>
  <si>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</si>
  <si>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</si>
  <si>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</si>
  <si>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</si>
  <si>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</si>
  <si>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</si>
  <si>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</si>
  <si>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</si>
  <si>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</si>
  <si>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</si>
  <si>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</si>
  <si>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</si>
  <si>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</si>
  <si>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</si>
  <si>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</si>
  <si>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</si>
  <si>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</si>
  <si>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</si>
  <si>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</si>
  <si>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</si>
  <si>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</si>
  <si>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</si>
  <si>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</si>
  <si>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</si>
  <si>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</si>
  <si>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</si>
  <si>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</si>
  <si>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</si>
  <si>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</si>
  <si>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</si>
  <si>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</si>
  <si>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</si>
  <si>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</si>
  <si>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</si>
  <si>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</si>
  <si>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</si>
  <si>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</si>
  <si>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</si>
  <si>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</si>
  <si>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</si>
  <si>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</si>
  <si>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</si>
  <si>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</si>
  <si>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</si>
  <si>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</si>
  <si>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</si>
  <si>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</si>
  <si>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</si>
  <si>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</si>
  <si>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</si>
  <si>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</si>
  <si>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</si>
  <si>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</si>
  <si>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</si>
  <si>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</si>
  <si>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</si>
  <si>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</si>
  <si>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</si>
  <si>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</si>
  <si>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</si>
  <si>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</si>
  <si>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</si>
  <si>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</si>
  <si>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</si>
  <si>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</si>
  <si>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</si>
  <si>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</si>
  <si>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</si>
  <si>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</si>
  <si>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</si>
  <si>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</si>
  <si>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</si>
  <si>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</si>
  <si>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</si>
  <si>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</si>
  <si>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</si>
  <si>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</si>
  <si>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</si>
  <si>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</si>
  <si>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</si>
  <si>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</si>
  <si>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</si>
  <si>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</si>
  <si>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</si>
  <si>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</si>
  <si>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</si>
  <si>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</si>
  <si>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</si>
  <si>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</si>
  <si>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</si>
  <si>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</si>
  <si>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</si>
  <si>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</si>
  <si>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</si>
  <si>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</si>
  <si>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</si>
  <si>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</si>
  <si>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</si>
  <si>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</si>
  <si>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</si>
  <si>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</si>
  <si>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</si>
  <si>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</si>
  <si>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</si>
  <si>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</si>
  <si>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</si>
  <si>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</si>
  <si>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</si>
  <si>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</si>
  <si>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</si>
  <si>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</si>
  <si>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</si>
  <si>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</si>
  <si>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</si>
  <si>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</si>
  <si>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</si>
  <si>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</si>
  <si>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</si>
  <si>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</si>
  <si>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</si>
  <si>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</si>
  <si>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</si>
  <si>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</si>
  <si>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</si>
  <si>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</si>
  <si>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</si>
  <si>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</si>
  <si>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</si>
  <si>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</si>
  <si>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</si>
  <si>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</si>
  <si>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</si>
  <si>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</si>
  <si>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</si>
  <si>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</si>
  <si>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</si>
  <si>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</si>
  <si>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</si>
  <si>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</si>
  <si>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</si>
  <si>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</si>
  <si>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</si>
  <si>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</si>
  <si>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</si>
  <si>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</si>
  <si>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</si>
  <si>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</si>
  <si>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</si>
  <si>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</si>
  <si>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</si>
  <si>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</si>
  <si>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</si>
  <si>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</si>
  <si>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</si>
  <si>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</si>
  <si>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</si>
  <si>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</si>
  <si>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</si>
  <si>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</si>
  <si>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</si>
  <si>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</si>
  <si>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</si>
  <si>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</si>
  <si>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</si>
  <si>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</si>
  <si>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</si>
  <si>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</si>
  <si>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</si>
  <si>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</si>
  <si>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</si>
  <si>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</si>
  <si>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</si>
  <si>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</si>
  <si>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</si>
  <si>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</si>
  <si>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</si>
  <si>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</si>
  <si>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</si>
  <si>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</si>
  <si>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</si>
  <si>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</si>
  <si>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</si>
  <si>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</si>
  <si>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</si>
  <si>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</si>
  <si>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</si>
  <si>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</si>
  <si>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</si>
  <si>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</si>
  <si>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</si>
  <si>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</si>
  <si>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</si>
  <si>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</si>
  <si>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</si>
  <si>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</si>
  <si>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</si>
  <si>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</si>
  <si>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</si>
  <si>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</si>
  <si>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</si>
  <si>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</si>
  <si>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</si>
  <si>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</si>
  <si>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</si>
  <si>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</si>
  <si>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</si>
  <si>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</si>
  <si>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</si>
  <si>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</si>
  <si>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</si>
  <si>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</si>
  <si>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</si>
  <si>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</si>
  <si>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</si>
  <si>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</si>
  <si>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</si>
  <si>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</si>
  <si>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</si>
  <si>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</si>
  <si>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</si>
  <si>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</si>
  <si>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</si>
  <si>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</si>
  <si>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</si>
  <si>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</si>
  <si>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</si>
  <si>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</si>
  <si>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</si>
  <si>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</si>
  <si>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</si>
  <si>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</si>
  <si>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</si>
  <si>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</si>
  <si>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</si>
  <si>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</si>
  <si>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</si>
  <si>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</si>
  <si>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</si>
  <si>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</si>
  <si>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</si>
  <si>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</si>
  <si>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</si>
  <si>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</si>
  <si>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</si>
  <si>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</si>
  <si>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</si>
  <si>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</si>
  <si>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</si>
  <si>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</si>
  <si>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</si>
  <si>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</si>
  <si>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</si>
  <si>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</si>
  <si>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</si>
  <si>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</si>
  <si>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</si>
  <si>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</si>
  <si>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</si>
  <si>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</si>
  <si>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</si>
  <si>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</si>
  <si>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</si>
  <si>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</si>
  <si>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</si>
  <si>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</si>
  <si>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</si>
  <si>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</si>
  <si>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</si>
  <si>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</si>
  <si>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</si>
  <si>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</si>
  <si>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</si>
  <si>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</si>
  <si>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</si>
  <si>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</si>
  <si>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</si>
  <si>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</si>
  <si>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</si>
  <si>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</si>
  <si>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</si>
  <si>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</si>
  <si>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</si>
  <si>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</si>
  <si>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</si>
  <si>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</si>
  <si>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</si>
  <si>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</si>
  <si>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</si>
  <si>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</si>
  <si>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</si>
  <si>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</si>
  <si>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</si>
  <si>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</si>
  <si>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</si>
  <si>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</si>
  <si>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</si>
  <si>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</si>
  <si>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</si>
  <si>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</si>
  <si>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</si>
  <si>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</si>
  <si>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</si>
  <si>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</si>
  <si>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</si>
  <si>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</si>
  <si>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</si>
  <si>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</si>
  <si>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</si>
  <si>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</si>
  <si>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</si>
  <si>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</si>
  <si>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</si>
  <si>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</si>
  <si>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</si>
  <si>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</si>
  <si>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</si>
  <si>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</si>
  <si>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</si>
  <si>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</si>
  <si>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</si>
  <si>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</si>
  <si>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</si>
  <si>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</si>
  <si>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</si>
  <si>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</si>
  <si>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</si>
  <si>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</si>
  <si>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</si>
  <si>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</si>
  <si>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</si>
  <si>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</si>
  <si>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</si>
  <si>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</si>
  <si>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</si>
  <si>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</si>
  <si>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</si>
  <si>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</si>
  <si>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</si>
  <si>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</si>
  <si>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</si>
  <si>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</si>
  <si>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</si>
  <si>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</si>
  <si>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</si>
  <si>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</si>
  <si>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</si>
  <si>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</si>
  <si>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</si>
  <si>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</si>
  <si>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</si>
  <si>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</si>
  <si>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</si>
  <si>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</si>
  <si>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</si>
  <si>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</si>
  <si>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</si>
  <si>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</si>
  <si>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</si>
  <si>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</si>
  <si>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</si>
  <si>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</si>
  <si>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</si>
  <si>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</si>
  <si>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</si>
  <si>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</si>
  <si>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</si>
  <si>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</si>
  <si>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</si>
  <si>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</si>
  <si>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</si>
  <si>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</si>
  <si>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</si>
  <si>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</si>
  <si>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</si>
  <si>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</si>
  <si>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</si>
  <si>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</si>
  <si>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</si>
  <si>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</si>
  <si>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</si>
  <si>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</si>
  <si>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</si>
  <si>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</si>
  <si>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</si>
  <si>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</si>
  <si>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</si>
  <si>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</si>
  <si>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</si>
  <si>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</si>
  <si>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</si>
  <si>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</si>
  <si>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</si>
  <si>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</si>
  <si>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</si>
  <si>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</si>
  <si>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</si>
  <si>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</si>
  <si>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</si>
  <si>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</si>
  <si>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</si>
  <si>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</si>
  <si>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</si>
  <si>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</si>
  <si>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</si>
  <si>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</si>
  <si>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</si>
  <si>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</si>
  <si>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</si>
  <si>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</si>
  <si>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</si>
  <si>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</si>
  <si>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</si>
  <si>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</si>
  <si>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</si>
  <si>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</si>
  <si>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</si>
  <si>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</si>
  <si>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</si>
  <si>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</si>
  <si>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</si>
  <si>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</si>
  <si>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</si>
  <si>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</si>
  <si>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</si>
  <si>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</si>
  <si>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</si>
  <si>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</si>
  <si>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</si>
  <si>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</si>
  <si>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</si>
  <si>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</si>
  <si>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</si>
  <si>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</si>
  <si>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</si>
  <si>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</si>
  <si>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</si>
  <si>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</si>
  <si>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</si>
  <si>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</si>
  <si>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</si>
  <si>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</si>
  <si>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</si>
  <si>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</si>
  <si>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</si>
  <si>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</si>
  <si>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</si>
  <si>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</si>
  <si>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</si>
  <si>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</si>
  <si>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</si>
  <si>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</si>
  <si>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</si>
  <si>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</si>
  <si>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</si>
  <si>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</si>
  <si>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</si>
  <si>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</si>
  <si>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</si>
  <si>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</si>
  <si>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</si>
  <si>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</si>
  <si>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</si>
  <si>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</si>
  <si>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</si>
  <si>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</si>
  <si>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</si>
  <si>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</si>
  <si>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</si>
  <si>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</si>
  <si>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</si>
  <si>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</si>
  <si>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</si>
  <si>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</si>
  <si>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</si>
  <si>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</si>
  <si>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</si>
  <si>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</si>
  <si>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</si>
  <si>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</si>
  <si>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</si>
  <si>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</si>
  <si>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</si>
  <si>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</si>
  <si>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</si>
  <si>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</si>
  <si>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</si>
  <si>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</si>
  <si>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</si>
  <si>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</si>
  <si>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</si>
  <si>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</si>
  <si>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</si>
  <si>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</si>
  <si>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</si>
  <si>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</si>
  <si>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</si>
  <si>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</si>
  <si>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</si>
  <si>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</si>
  <si>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</si>
  <si>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</si>
  <si>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</si>
  <si>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</si>
  <si>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</si>
  <si>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</si>
  <si>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</si>
  <si>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</si>
  <si>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</si>
  <si>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</si>
  <si>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</si>
  <si>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</si>
  <si>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</si>
  <si>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</si>
  <si>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</si>
  <si>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</si>
  <si>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</si>
  <si>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</si>
  <si>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</si>
  <si>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</si>
  <si>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</si>
  <si>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</si>
  <si>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</si>
  <si>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</si>
  <si>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</si>
  <si>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</si>
  <si>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</si>
  <si>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</si>
  <si>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</si>
  <si>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</si>
  <si>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</si>
  <si>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</si>
  <si>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</si>
  <si>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</si>
  <si>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</si>
  <si>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</si>
  <si>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</si>
  <si>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</si>
  <si>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</si>
  <si>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</si>
  <si>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</si>
  <si>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</si>
  <si>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</si>
  <si>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</si>
  <si>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</si>
  <si>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</si>
  <si>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</si>
  <si>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</si>
  <si>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</si>
  <si>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</si>
  <si>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</si>
  <si>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</si>
  <si>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</si>
  <si>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</si>
  <si>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</si>
  <si>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</si>
  <si>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</si>
  <si>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</si>
  <si>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</si>
  <si>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</si>
  <si>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</si>
  <si>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</si>
  <si>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</si>
  <si>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</si>
  <si>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</si>
  <si>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</si>
  <si>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</si>
  <si>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</si>
  <si>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</si>
  <si>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</si>
  <si>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</si>
  <si>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</si>
  <si>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</si>
  <si>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</si>
  <si>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</si>
  <si>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</si>
  <si>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</si>
  <si>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</si>
  <si>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</si>
  <si>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</si>
  <si>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</si>
  <si>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</si>
  <si>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</si>
  <si>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</si>
  <si>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</si>
  <si>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</si>
  <si>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</si>
  <si>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</si>
  <si>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</si>
  <si>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</si>
  <si>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</si>
  <si>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</si>
  <si>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</si>
  <si>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</si>
  <si>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</si>
  <si>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</si>
  <si>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</si>
  <si>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</si>
  <si>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</si>
  <si>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</si>
  <si>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</si>
  <si>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</si>
  <si>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</si>
  <si>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</si>
  <si>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</si>
  <si>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</si>
  <si>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</si>
  <si>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</si>
  <si>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</si>
  <si>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</si>
  <si>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</si>
  <si>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</si>
  <si>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</si>
  <si>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</si>
  <si>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</si>
  <si>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</si>
  <si>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</si>
  <si>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</si>
  <si>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</si>
  <si>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</si>
  <si>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</si>
  <si>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</si>
  <si>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</si>
  <si>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</si>
  <si>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</si>
  <si>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</si>
  <si>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</si>
  <si>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</si>
  <si>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</si>
  <si>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</si>
  <si>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</si>
  <si>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</si>
  <si>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</si>
  <si>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</si>
  <si>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</si>
  <si>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</si>
  <si>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</si>
  <si>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</si>
  <si>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</si>
  <si>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</si>
  <si>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</si>
  <si>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</si>
  <si>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</si>
  <si>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</si>
  <si>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</si>
  <si>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</si>
  <si>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</si>
  <si>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</si>
  <si>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</si>
  <si>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</si>
  <si>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</si>
  <si>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</si>
  <si>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</si>
  <si>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</si>
  <si>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</si>
  <si>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</si>
  <si>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</si>
  <si>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</si>
  <si>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</si>
  <si>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</si>
  <si>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</si>
  <si>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</si>
  <si>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</si>
  <si>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</si>
  <si>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</si>
  <si>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</si>
  <si>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</si>
  <si>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</si>
  <si>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</si>
  <si>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</si>
  <si>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</si>
  <si>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</si>
  <si>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</si>
  <si>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</si>
  <si>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</si>
  <si>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</si>
  <si>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</si>
  <si>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</si>
  <si>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</si>
  <si>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</si>
  <si>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</si>
  <si>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</si>
  <si>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</si>
  <si>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</si>
  <si>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</si>
  <si>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</si>
  <si>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</si>
  <si>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</si>
  <si>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</si>
  <si>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</si>
  <si>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</si>
  <si>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</si>
  <si>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</si>
  <si>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</si>
  <si>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</si>
  <si>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</si>
  <si>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</si>
  <si>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</si>
  <si>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</si>
  <si>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</si>
  <si>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</si>
  <si>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</si>
  <si>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</si>
  <si>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</si>
  <si>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</si>
  <si>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</si>
  <si>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</si>
  <si>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</si>
  <si>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</si>
  <si>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</si>
  <si>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</si>
  <si>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</si>
  <si>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</si>
  <si>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</si>
  <si>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</si>
  <si>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</si>
  <si>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</si>
  <si>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</si>
  <si>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</si>
  <si>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</si>
  <si>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</si>
  <si>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</si>
  <si>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</si>
  <si>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</si>
  <si>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</si>
  <si>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</si>
  <si>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</si>
  <si>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</si>
  <si>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</si>
  <si>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</si>
  <si>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</si>
  <si>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</si>
  <si>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</si>
  <si>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</si>
  <si>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</si>
  <si>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</si>
  <si>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</si>
  <si>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</si>
  <si>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</si>
  <si>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</si>
  <si>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</si>
  <si>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</si>
  <si>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</si>
  <si>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</si>
  <si>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</si>
  <si>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</si>
  <si>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</si>
  <si>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</si>
  <si>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</si>
  <si>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</si>
  <si>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</si>
  <si>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</si>
  <si>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</si>
  <si>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</si>
  <si>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</si>
  <si>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</si>
  <si>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</si>
  <si>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</si>
  <si>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</si>
  <si>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</si>
  <si>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</si>
  <si>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</si>
  <si>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</si>
  <si>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</si>
  <si>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</si>
  <si>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</si>
  <si>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</si>
  <si>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</si>
  <si>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</si>
  <si>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</si>
  <si>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</si>
  <si>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</si>
  <si>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</si>
  <si>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</si>
  <si>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</si>
  <si>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</si>
  <si>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</si>
  <si>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</si>
  <si>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</si>
  <si>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</si>
  <si>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</si>
  <si>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</si>
  <si>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</si>
  <si>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</si>
  <si>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</si>
  <si>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</si>
  <si>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</si>
  <si>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</si>
  <si>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</si>
  <si>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</si>
  <si>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</si>
  <si>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</si>
  <si>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</si>
  <si>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</si>
  <si>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</si>
  <si>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</si>
  <si>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</si>
  <si>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</si>
  <si>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</si>
  <si>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</si>
  <si>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</si>
  <si>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</si>
  <si>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</si>
  <si>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</si>
  <si>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</si>
  <si>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</si>
  <si>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</si>
  <si>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</si>
  <si>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</si>
  <si>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</si>
  <si>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</si>
  <si>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</si>
  <si>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</si>
  <si>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</si>
  <si>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</si>
  <si>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</si>
  <si>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</si>
  <si>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</si>
  <si>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</si>
  <si>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</si>
  <si>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</si>
  <si>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</si>
  <si>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</si>
  <si>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</si>
  <si>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</si>
  <si>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</si>
  <si>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</si>
  <si>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</si>
  <si>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</si>
  <si>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</si>
  <si>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</si>
  <si>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</si>
  <si>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</si>
  <si>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</si>
  <si>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</si>
  <si>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</si>
  <si>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</si>
  <si>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</si>
  <si>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</si>
  <si>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</si>
  <si>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</si>
  <si>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</si>
  <si>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</si>
  <si>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</si>
  <si>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</si>
  <si>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</si>
  <si>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</si>
  <si>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</si>
  <si>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</si>
  <si>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</si>
  <si>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</si>
  <si>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</si>
  <si>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</si>
  <si>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</si>
  <si>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</si>
  <si>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</si>
  <si>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</si>
  <si>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</si>
  <si>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</si>
  <si>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</si>
  <si>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</si>
  <si>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</si>
  <si>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</si>
  <si>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</si>
  <si>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</si>
  <si>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</si>
  <si>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</si>
  <si>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</si>
  <si>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</si>
  <si>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</si>
  <si>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</si>
  <si>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</si>
  <si>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</si>
  <si>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</si>
  <si>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</si>
  <si>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</si>
  <si>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</si>
  <si>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</si>
  <si>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</si>
  <si>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</si>
  <si>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</si>
  <si>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</si>
  <si>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</si>
  <si>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</si>
  <si>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</si>
  <si>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</si>
  <si>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</si>
  <si>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</si>
  <si>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</si>
  <si>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</si>
  <si>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</si>
  <si>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</si>
  <si>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</si>
  <si>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</si>
  <si>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</si>
  <si>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</si>
  <si>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</si>
  <si>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</si>
  <si>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</si>
  <si>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</si>
  <si>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</si>
  <si>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</si>
  <si>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</si>
  <si>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</si>
  <si>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</si>
  <si>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</si>
  <si>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</si>
  <si>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</si>
  <si>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</si>
  <si>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</si>
  <si>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</si>
  <si>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</si>
  <si>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</si>
  <si>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</si>
  <si>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</si>
  <si>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</si>
  <si>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</si>
  <si>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</si>
  <si>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</si>
  <si>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</si>
  <si>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</si>
  <si>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</si>
  <si>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</si>
  <si>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</si>
  <si>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</si>
  <si>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</si>
  <si>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</si>
  <si>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</si>
  <si>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</si>
  <si>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</si>
  <si>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</si>
  <si>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</si>
  <si>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</si>
  <si>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</si>
  <si>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</si>
  <si>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</si>
  <si>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</si>
  <si>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</si>
  <si>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</si>
  <si>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</si>
  <si>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</si>
  <si>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</si>
  <si>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</si>
  <si>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</si>
  <si>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</si>
  <si>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</si>
  <si>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</si>
  <si>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</si>
  <si>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</si>
  <si>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</si>
  <si>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</si>
  <si>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</si>
  <si>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</si>
  <si>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</si>
  <si>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</si>
  <si>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</si>
  <si>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</si>
  <si>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</si>
  <si>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</si>
  <si>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</si>
  <si>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</si>
  <si>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</si>
  <si>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</si>
  <si>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</si>
  <si>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</si>
  <si>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</si>
  <si>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</si>
  <si>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</si>
  <si>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</si>
  <si>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</si>
  <si>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</si>
  <si>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</si>
  <si>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</si>
  <si>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</si>
  <si>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</si>
  <si>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</si>
  <si>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</si>
  <si>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</si>
  <si>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</si>
  <si>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</si>
  <si>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</si>
  <si>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</si>
  <si>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</si>
  <si>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</si>
  <si>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</si>
  <si>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</si>
  <si>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</si>
  <si>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</si>
  <si>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</si>
  <si>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</si>
  <si>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</si>
  <si>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</si>
  <si>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</si>
  <si>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</si>
  <si>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</si>
  <si>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</si>
  <si>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</si>
  <si>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</si>
  <si>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</si>
  <si>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</si>
  <si>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</si>
  <si>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</si>
  <si>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</si>
  <si>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</si>
  <si>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</si>
  <si>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</si>
  <si>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</si>
  <si>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</si>
  <si>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</si>
  <si>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</si>
  <si>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</si>
  <si>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</si>
  <si>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</si>
  <si>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</si>
  <si>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</si>
  <si>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</si>
  <si>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</si>
  <si>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</si>
  <si>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</si>
  <si>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</si>
  <si>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</si>
  <si>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</si>
  <si>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</si>
  <si>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</si>
  <si>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</si>
  <si>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</si>
  <si>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</si>
  <si>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</si>
  <si>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</si>
  <si>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</si>
  <si>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</si>
  <si>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</si>
  <si>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</si>
  <si>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</si>
  <si>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</si>
  <si>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</si>
  <si>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</si>
  <si>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</si>
  <si>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</si>
  <si>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</si>
  <si>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</si>
  <si>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</si>
  <si>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</si>
  <si>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</si>
  <si>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</si>
  <si>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</si>
  <si>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</si>
  <si>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</si>
  <si>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</si>
  <si>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</si>
  <si>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</si>
  <si>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</si>
  <si>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</si>
  <si>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</si>
  <si>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</si>
  <si>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</si>
  <si>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</si>
  <si>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</si>
  <si>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</si>
  <si>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</si>
  <si>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</si>
  <si>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</si>
  <si>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</si>
  <si>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</si>
  <si>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</si>
  <si>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</si>
  <si>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</si>
  <si>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</si>
  <si>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</si>
  <si>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</si>
  <si>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</si>
  <si>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</si>
  <si>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</si>
  <si>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</si>
  <si>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</si>
  <si>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</si>
  <si>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</si>
  <si>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</si>
  <si>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</si>
  <si>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</si>
  <si>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</si>
  <si>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</si>
  <si>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</si>
  <si>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</si>
  <si>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</si>
  <si>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</si>
  <si>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</si>
  <si>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</si>
  <si>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</si>
  <si>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</si>
  <si>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</si>
  <si>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</si>
  <si>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</si>
  <si>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</si>
  <si>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</si>
  <si>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</si>
  <si>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</si>
  <si>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</si>
  <si>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</si>
  <si>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</si>
  <si>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</si>
  <si>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</si>
  <si>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</si>
  <si>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</si>
  <si>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</si>
  <si>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</si>
  <si>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</si>
  <si>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</si>
  <si>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</si>
  <si>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</si>
  <si>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</si>
  <si>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</si>
  <si>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</si>
  <si>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</si>
  <si>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</si>
  <si>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</si>
  <si>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</si>
  <si>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</si>
  <si>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</si>
  <si>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</si>
  <si>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</si>
  <si>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</si>
  <si>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</si>
  <si>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</si>
  <si>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</si>
  <si>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</si>
  <si>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</si>
  <si>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</si>
  <si>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</si>
  <si>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</si>
  <si>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</si>
  <si>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</si>
  <si>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</si>
  <si>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</si>
  <si>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</si>
  <si>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</si>
  <si>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</si>
  <si>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</si>
  <si>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</si>
  <si>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</si>
  <si>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</si>
  <si>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</si>
  <si>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</si>
  <si>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</si>
  <si>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</si>
  <si>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</si>
  <si>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</si>
  <si>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</si>
  <si>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</si>
  <si>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</si>
  <si>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</si>
  <si>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</si>
  <si>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</si>
  <si>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</si>
  <si>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</si>
  <si>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</si>
  <si>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</si>
  <si>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</si>
  <si>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</si>
  <si>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</si>
  <si>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</si>
  <si>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</si>
  <si>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</si>
  <si>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</si>
  <si>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</si>
  <si>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</si>
  <si>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</si>
  <si>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</si>
  <si>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</si>
  <si>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</si>
  <si>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</si>
  <si>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</si>
  <si>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</si>
  <si>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</si>
  <si>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</si>
  <si>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</si>
  <si>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</si>
  <si>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</si>
  <si>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</si>
  <si>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</si>
  <si>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</si>
  <si>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</si>
  <si>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</si>
  <si>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</si>
  <si>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</si>
  <si>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</si>
  <si>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</si>
  <si>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</si>
  <si>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</si>
  <si>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</si>
  <si>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</si>
  <si>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</si>
  <si>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</si>
  <si>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</si>
  <si>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</si>
  <si>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</si>
  <si>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</si>
  <si>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</si>
  <si>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</si>
  <si>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</si>
  <si>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</si>
  <si>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</si>
  <si>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</si>
  <si>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</si>
  <si>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</si>
  <si>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</si>
  <si>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</si>
  <si>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</si>
  <si>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</si>
  <si>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</si>
  <si>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</si>
  <si>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</si>
  <si>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</si>
  <si>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</si>
  <si>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</si>
  <si>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</si>
  <si>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</si>
  <si>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</si>
  <si>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</si>
  <si>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</si>
  <si>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</si>
  <si>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</si>
  <si>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</si>
  <si>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</si>
  <si>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</si>
  <si>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</si>
  <si>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</si>
  <si>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</si>
  <si>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</si>
  <si>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</si>
  <si>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</si>
  <si>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</si>
  <si>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</si>
  <si>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</si>
  <si>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</si>
  <si>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</si>
  <si>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</si>
  <si>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</si>
  <si>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</si>
  <si>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</si>
  <si>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</si>
  <si>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</si>
  <si>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</si>
  <si>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</si>
  <si>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</si>
  <si>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</si>
  <si>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</si>
  <si>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</si>
  <si>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</si>
  <si>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</si>
  <si>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</si>
  <si>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</si>
  <si>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</si>
  <si>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</si>
  <si>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</si>
  <si>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</si>
  <si>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</si>
  <si>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</si>
  <si>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</si>
  <si>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</si>
  <si>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</si>
  <si>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</si>
  <si>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</si>
  <si>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</si>
  <si>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</si>
  <si>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</si>
  <si>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</si>
  <si>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</si>
  <si>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</si>
  <si>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</si>
  <si>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</si>
  <si>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</si>
  <si>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</si>
  <si>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</si>
  <si>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</si>
  <si>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</si>
  <si>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</si>
  <si>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</si>
  <si>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</si>
  <si>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</si>
  <si>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</si>
  <si>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</si>
  <si>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</si>
  <si>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</si>
  <si>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</si>
  <si>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</si>
  <si>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</si>
  <si>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</si>
  <si>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</si>
  <si>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</si>
  <si>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</si>
  <si>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</si>
  <si>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</si>
  <si>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</si>
  <si>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</si>
  <si>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</si>
  <si>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</si>
  <si>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</si>
  <si>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</si>
  <si>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</si>
  <si>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</si>
  <si>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</si>
  <si>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</si>
  <si>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</si>
  <si>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</si>
  <si>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</si>
  <si>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</si>
  <si>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</si>
  <si>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</si>
  <si>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</si>
  <si>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</si>
  <si>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</si>
  <si>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</si>
  <si>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</si>
  <si>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</si>
  <si>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</si>
  <si>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</si>
  <si>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</si>
  <si>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</si>
  <si>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</si>
  <si>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</si>
  <si>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</si>
  <si>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</si>
  <si>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</si>
  <si>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</si>
  <si>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</si>
  <si>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</si>
  <si>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</si>
  <si>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</si>
  <si>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</si>
  <si>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</si>
  <si>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</si>
  <si>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</si>
  <si>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</si>
  <si>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</si>
  <si>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</si>
  <si>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</si>
  <si>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</si>
  <si>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</si>
  <si>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</si>
  <si>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</si>
  <si>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</si>
  <si>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</si>
  <si>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</si>
  <si>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</si>
  <si>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</si>
  <si>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</si>
  <si>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</si>
  <si>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</si>
  <si>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</si>
  <si>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</si>
  <si>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</si>
  <si>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</si>
  <si>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</si>
  <si>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</si>
  <si>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</si>
  <si>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</si>
  <si>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</si>
  <si>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</si>
  <si>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</si>
  <si>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</si>
  <si>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</si>
  <si>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</si>
  <si>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</si>
  <si>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</si>
  <si>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</si>
  <si>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</si>
  <si>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</si>
  <si>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</si>
  <si>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</si>
  <si>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</si>
  <si>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</si>
  <si>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</si>
  <si>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</si>
  <si>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</si>
  <si>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</si>
  <si>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</si>
  <si>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</si>
  <si>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</si>
  <si>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</si>
  <si>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</si>
  <si>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</si>
  <si>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</si>
  <si>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</si>
  <si>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</si>
  <si>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</si>
  <si>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</si>
  <si>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</si>
  <si>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</si>
  <si>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</si>
  <si>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</si>
  <si>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</si>
  <si>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</si>
  <si>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</si>
  <si>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</si>
  <si>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</si>
  <si>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</si>
  <si>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</si>
  <si>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</si>
  <si>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</si>
  <si>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</si>
  <si>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</si>
  <si>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</si>
  <si>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</si>
  <si>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</si>
  <si>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</si>
  <si>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</si>
  <si>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</si>
  <si>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</si>
  <si>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</si>
  <si>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</si>
  <si>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</si>
  <si>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</si>
  <si>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</si>
  <si>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</si>
  <si>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</si>
  <si>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</si>
  <si>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</si>
  <si>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</si>
  <si>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</si>
  <si>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</si>
  <si>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</si>
  <si>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</si>
  <si>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</si>
  <si>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</si>
  <si>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</si>
  <si>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</si>
  <si>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</si>
  <si>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</si>
  <si>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</si>
  <si>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</si>
  <si>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</si>
  <si>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</si>
  <si>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</si>
  <si>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</si>
  <si>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</si>
  <si>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</si>
  <si>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</si>
  <si>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</si>
  <si>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</si>
  <si>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</si>
  <si>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</si>
  <si>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</si>
  <si>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</si>
  <si>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</si>
  <si>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</si>
  <si>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</si>
  <si>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</si>
  <si>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</si>
  <si>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</si>
  <si>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</si>
  <si>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</si>
  <si>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</si>
  <si>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</si>
  <si>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</si>
  <si>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</si>
  <si>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</si>
  <si>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</si>
  <si>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</si>
  <si>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</si>
  <si>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</si>
  <si>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</si>
  <si>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</si>
  <si>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</si>
  <si>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</si>
  <si>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</si>
  <si>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</si>
  <si>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</si>
  <si>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</si>
  <si>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</si>
  <si>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</si>
  <si>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</si>
  <si>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</si>
  <si>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</si>
  <si>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</si>
  <si>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</si>
  <si>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</si>
  <si>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</si>
  <si>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</si>
  <si>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</si>
  <si>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</si>
  <si>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</si>
  <si>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</si>
  <si>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</si>
  <si>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</si>
  <si>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</si>
  <si>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</si>
  <si>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</si>
  <si>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</si>
  <si>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</si>
  <si>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</si>
  <si>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</si>
  <si>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</si>
  <si>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</si>
  <si>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</si>
  <si>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</si>
  <si>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</si>
  <si>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</si>
  <si>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</si>
  <si>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</si>
  <si>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</si>
  <si>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</si>
  <si>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</si>
  <si>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</si>
  <si>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</si>
  <si>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</si>
  <si>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</si>
  <si>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</si>
  <si>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</si>
  <si>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</si>
  <si>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</si>
  <si>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</si>
  <si>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</si>
  <si>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</si>
  <si>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</si>
  <si>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</si>
  <si>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</si>
  <si>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</si>
  <si>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</si>
  <si>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</si>
  <si>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</si>
  <si>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</si>
  <si>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</si>
  <si>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</si>
  <si>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</si>
  <si>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</si>
  <si>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</si>
  <si>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</si>
  <si>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</si>
  <si>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</si>
  <si>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</si>
  <si>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</si>
  <si>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</si>
  <si>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</si>
  <si>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</si>
  <si>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</si>
  <si>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</si>
  <si>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</si>
  <si>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</si>
  <si>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</si>
  <si>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</si>
  <si>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</si>
  <si>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</si>
  <si>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</si>
  <si>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</si>
  <si>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</si>
  <si>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</si>
  <si>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</si>
  <si>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</si>
  <si>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</si>
  <si>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</si>
  <si>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</si>
  <si>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</si>
  <si>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</si>
  <si>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</si>
  <si>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</si>
  <si>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</si>
  <si>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</si>
  <si>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</si>
  <si>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</si>
  <si>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</si>
  <si>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</si>
  <si>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</si>
  <si>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</si>
  <si>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</si>
  <si>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</si>
  <si>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</si>
  <si>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</si>
  <si>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</si>
  <si>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</si>
  <si>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</si>
  <si>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</si>
  <si>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</si>
  <si>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</si>
  <si>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</si>
  <si>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</si>
  <si>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</si>
  <si>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</si>
  <si>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</si>
  <si>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</si>
  <si>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</si>
  <si>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</si>
  <si>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</si>
  <si>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</si>
  <si>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</si>
  <si>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</si>
  <si>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</si>
  <si>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</si>
  <si>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</si>
  <si>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</si>
  <si>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</si>
  <si>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</si>
  <si>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</si>
  <si>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</si>
  <si>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</si>
  <si>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</si>
  <si>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</si>
  <si>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</si>
  <si>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</si>
  <si>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</si>
  <si>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</si>
  <si>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</si>
  <si>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</si>
  <si>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</si>
  <si>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</si>
  <si>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</si>
  <si>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</si>
  <si>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</si>
  <si>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</si>
  <si>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</si>
  <si>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</si>
  <si>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</si>
  <si>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</si>
  <si>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</si>
  <si>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</si>
  <si>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</si>
  <si>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</si>
  <si>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</si>
  <si>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</si>
  <si>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</si>
  <si>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</si>
  <si>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</si>
  <si>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</si>
  <si>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</si>
  <si>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</si>
  <si>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</si>
  <si>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</si>
  <si>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</si>
  <si>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</si>
  <si>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</si>
  <si>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</si>
  <si>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</si>
  <si>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</si>
  <si>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</si>
  <si>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</si>
  <si>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</si>
  <si>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</si>
  <si>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</si>
  <si>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</si>
  <si>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</si>
  <si>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</si>
  <si>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</si>
  <si>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</si>
  <si>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</si>
  <si>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</si>
  <si>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</si>
  <si>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</si>
  <si>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</si>
  <si>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</si>
  <si>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</si>
  <si>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</si>
  <si>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</si>
  <si>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</si>
  <si>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</si>
  <si>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</si>
  <si>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</si>
  <si>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</si>
  <si>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</si>
  <si>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</si>
  <si>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</si>
  <si>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</si>
  <si>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</si>
  <si>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</si>
  <si>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</si>
  <si>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</si>
  <si>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</si>
  <si>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</si>
  <si>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</si>
  <si>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</si>
  <si>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</si>
  <si>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</si>
  <si>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</si>
  <si>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</si>
  <si>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</si>
  <si>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</si>
  <si>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</si>
  <si>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</si>
  <si>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</si>
  <si>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</si>
  <si>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</si>
  <si>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</si>
  <si>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</si>
  <si>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</si>
  <si>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</si>
  <si>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</si>
  <si>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</si>
  <si>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</si>
  <si>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</si>
  <si>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</si>
  <si>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</si>
  <si>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</si>
  <si>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</si>
  <si>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</si>
  <si>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</si>
  <si>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</si>
  <si>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</si>
  <si>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</si>
  <si>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</si>
  <si>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</si>
  <si>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</si>
  <si>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</si>
  <si>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</si>
  <si>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</si>
  <si>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</si>
  <si>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</si>
  <si>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</si>
  <si>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</si>
  <si>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</si>
  <si>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</si>
  <si>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</si>
  <si>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</si>
  <si>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</si>
  <si>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</si>
  <si>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</si>
  <si>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</si>
  <si>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</si>
  <si>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</si>
  <si>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</si>
  <si>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</si>
  <si>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</si>
  <si>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</si>
  <si>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</si>
  <si>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</si>
  <si>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</si>
  <si>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</si>
  <si>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</si>
  <si>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</si>
  <si>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</si>
  <si>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</si>
  <si>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</si>
  <si>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</si>
  <si>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</si>
  <si>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</si>
  <si>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</si>
  <si>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</si>
  <si>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</si>
  <si>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</si>
  <si>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</si>
  <si>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</si>
  <si>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</si>
  <si>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</si>
  <si>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</si>
  <si>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</si>
  <si>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</si>
  <si>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</si>
  <si>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</si>
  <si>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</si>
  <si>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</si>
  <si>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</si>
  <si>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</si>
  <si>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</si>
  <si>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</si>
  <si>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</si>
  <si>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</si>
  <si>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</si>
  <si>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</si>
  <si>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</si>
  <si>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</si>
  <si>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</si>
  <si>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</si>
  <si>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</si>
  <si>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</si>
  <si>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</si>
  <si>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</si>
  <si>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</si>
  <si>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</si>
  <si>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</si>
  <si>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</si>
  <si>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</si>
  <si>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</si>
  <si>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</si>
  <si>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</si>
  <si>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</si>
  <si>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</si>
  <si>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</si>
  <si>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</si>
  <si>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</si>
  <si>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</si>
  <si>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</si>
  <si>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</si>
  <si>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</si>
  <si>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</si>
  <si>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</si>
  <si>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</si>
  <si>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</si>
  <si>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</si>
  <si>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</si>
  <si>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</si>
  <si>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</si>
  <si>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</si>
  <si>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</si>
  <si>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</si>
  <si>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</si>
  <si>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</si>
  <si>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</si>
  <si>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</si>
  <si>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</si>
  <si>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</si>
  <si>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</si>
  <si>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</si>
  <si>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</si>
  <si>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</si>
  <si>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</si>
  <si>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</si>
  <si>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</si>
  <si>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</si>
  <si>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</si>
  <si>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</si>
  <si>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</si>
  <si>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</si>
  <si>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</si>
  <si>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</si>
  <si>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</si>
  <si>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</si>
  <si>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</si>
  <si>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</si>
  <si>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</si>
  <si>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</si>
  <si>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</si>
  <si>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</si>
  <si>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</si>
  <si>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</si>
  <si>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</si>
  <si>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</si>
  <si>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</si>
  <si>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</si>
  <si>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</si>
  <si>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</si>
  <si>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</si>
  <si>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</si>
  <si>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</si>
  <si>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</si>
  <si>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</si>
  <si>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</si>
  <si>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</si>
  <si>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</si>
  <si>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</si>
  <si>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</si>
  <si>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</si>
  <si>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</si>
  <si>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</si>
  <si>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</si>
  <si>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</si>
  <si>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</si>
  <si>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</si>
  <si>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</si>
  <si>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</si>
  <si>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</si>
  <si>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</si>
  <si>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</si>
  <si>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</si>
  <si>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</si>
  <si>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</si>
  <si>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</si>
  <si>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</si>
  <si>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</si>
  <si>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</si>
  <si>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</si>
  <si>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</si>
  <si>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</si>
  <si>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</si>
  <si>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</si>
  <si>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</si>
  <si>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</si>
  <si>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</si>
  <si>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</si>
  <si>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</si>
  <si>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</si>
  <si>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</si>
  <si>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</si>
  <si>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</si>
  <si>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</si>
  <si>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</si>
  <si>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</si>
  <si>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</si>
  <si>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</si>
  <si>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</si>
  <si>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</si>
  <si>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</si>
  <si>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</si>
  <si>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</si>
  <si>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</si>
  <si>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</si>
  <si>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</si>
  <si>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</si>
  <si>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</si>
  <si>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</si>
  <si>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</si>
  <si>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</si>
  <si>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</si>
  <si>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</si>
  <si>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</si>
  <si>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</si>
  <si>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</si>
  <si>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</si>
  <si>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</si>
  <si>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</si>
  <si>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</si>
  <si>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</si>
  <si>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</si>
  <si>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</si>
  <si>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</si>
  <si>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</si>
  <si>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</si>
  <si>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</si>
  <si>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</si>
  <si>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</si>
  <si>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</si>
  <si>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</si>
  <si>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</si>
  <si>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</si>
  <si>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</si>
  <si>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</si>
  <si>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</si>
  <si>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</si>
  <si>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</si>
  <si>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</si>
  <si>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</si>
  <si>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</si>
  <si>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</si>
  <si>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</si>
  <si>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</si>
  <si>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</si>
  <si>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</si>
  <si>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</si>
  <si>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</si>
  <si>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</si>
  <si>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</si>
  <si>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</si>
  <si>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</si>
  <si>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</si>
  <si>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</si>
  <si>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</si>
  <si>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</si>
  <si>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</si>
  <si>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</si>
  <si>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</si>
  <si>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</si>
  <si>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</si>
  <si>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</si>
  <si>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</si>
  <si>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</si>
  <si>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</si>
  <si>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</si>
  <si>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</si>
  <si>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</si>
  <si>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</si>
  <si>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</si>
  <si>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</si>
  <si>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</si>
  <si>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</si>
  <si>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</si>
  <si>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</si>
  <si>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</si>
  <si>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</si>
  <si>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</si>
  <si>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</si>
  <si>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</si>
  <si>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</si>
  <si>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</si>
  <si>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</si>
  <si>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</si>
  <si>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</si>
  <si>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</si>
  <si>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</si>
  <si>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</si>
  <si>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</si>
  <si>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</si>
  <si>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</si>
  <si>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</si>
  <si>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</si>
  <si>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</si>
  <si>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</si>
  <si>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</si>
  <si>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</si>
  <si>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</si>
  <si>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</si>
  <si>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</si>
  <si>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</si>
  <si>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</si>
  <si>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</si>
  <si>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</si>
  <si>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</si>
  <si>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</si>
  <si>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</si>
  <si>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</si>
  <si>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</si>
  <si>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</si>
  <si>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</si>
  <si>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</si>
  <si>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</si>
  <si>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</si>
  <si>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</si>
  <si>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</si>
  <si>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</si>
  <si>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</si>
  <si>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</si>
  <si>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</si>
  <si>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</si>
  <si>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</si>
  <si>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</si>
  <si>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</si>
  <si>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</si>
  <si>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</si>
  <si>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</si>
  <si>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</si>
  <si>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</si>
  <si>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</si>
  <si>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</si>
  <si>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</si>
  <si>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</si>
  <si>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</si>
  <si>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</si>
  <si>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</si>
  <si>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</si>
  <si>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</si>
  <si>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</si>
  <si>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</si>
  <si>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</si>
  <si>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</si>
  <si>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</si>
  <si>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</si>
  <si>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</si>
  <si>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</si>
  <si>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</si>
  <si>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</si>
  <si>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</si>
  <si>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</si>
  <si>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</si>
  <si>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</si>
  <si>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</si>
  <si>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</si>
  <si>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</si>
  <si>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</si>
  <si>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</si>
  <si>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</si>
  <si>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</si>
  <si>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</si>
  <si>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</si>
  <si>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</si>
  <si>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</si>
  <si>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</si>
  <si>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</si>
  <si>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</si>
  <si>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</si>
  <si>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</si>
  <si>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</si>
  <si>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</si>
  <si>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</si>
  <si>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</si>
  <si>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</si>
  <si>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</si>
  <si>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</si>
  <si>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</si>
  <si>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</si>
  <si>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</si>
  <si>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</si>
  <si>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</si>
  <si>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</si>
  <si>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</si>
  <si>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</si>
  <si>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</si>
  <si>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</si>
  <si>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</si>
  <si>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</si>
  <si>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</si>
  <si>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</si>
  <si>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</si>
  <si>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</si>
  <si>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</si>
  <si>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</si>
  <si>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</si>
  <si>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</si>
  <si>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</si>
  <si>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</si>
  <si>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</si>
  <si>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</si>
  <si>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</si>
  <si>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</si>
  <si>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</si>
  <si>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</si>
  <si>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</si>
  <si>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</si>
  <si>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</si>
  <si>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</si>
  <si>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</si>
  <si>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</si>
  <si>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</si>
  <si>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</si>
  <si>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</si>
  <si>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</si>
  <si>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</si>
  <si>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</si>
  <si>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</si>
  <si>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</si>
  <si>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</si>
  <si>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</si>
  <si>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</si>
  <si>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</si>
  <si>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</si>
  <si>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</si>
  <si>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</si>
  <si>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</si>
  <si>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</si>
  <si>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</si>
  <si>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</si>
  <si>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</si>
  <si>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</si>
  <si>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</si>
  <si>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</si>
  <si>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</si>
  <si>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</si>
  <si>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</si>
  <si>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</si>
  <si>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</si>
  <si>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</si>
  <si>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</si>
  <si>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</si>
  <si>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</si>
  <si>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</si>
  <si>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</si>
  <si>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</si>
  <si>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</si>
  <si>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</si>
  <si>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</si>
  <si>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</si>
  <si>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</si>
  <si>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</si>
  <si>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</si>
  <si>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</si>
  <si>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</si>
  <si>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</si>
  <si>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</si>
  <si>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</si>
  <si>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</si>
  <si>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</si>
  <si>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</si>
  <si>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</si>
  <si>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</si>
  <si>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</si>
  <si>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</si>
  <si>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</si>
  <si>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</si>
  <si>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</si>
  <si>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</si>
  <si>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</si>
  <si>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</si>
  <si>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</si>
  <si>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</si>
  <si>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</si>
  <si>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</si>
  <si>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</si>
  <si>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</si>
  <si>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</si>
  <si>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</si>
  <si>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</si>
  <si>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</si>
  <si>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</si>
  <si>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</si>
  <si>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</si>
  <si>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</si>
  <si>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</si>
  <si>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</si>
  <si>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</si>
  <si>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</si>
  <si>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</si>
  <si>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</si>
  <si>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</si>
  <si>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</si>
  <si>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</si>
  <si>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</si>
  <si>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</si>
  <si>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</si>
  <si>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</si>
  <si>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</si>
  <si>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</si>
  <si>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</si>
  <si>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</si>
  <si>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</si>
  <si>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</si>
  <si>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</si>
  <si>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</si>
  <si>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</si>
  <si>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</si>
  <si>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</si>
  <si>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</si>
  <si>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</si>
  <si>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</si>
  <si>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</si>
  <si>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</si>
  <si>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</si>
  <si>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</si>
  <si>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</si>
  <si>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</si>
  <si>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</si>
  <si>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</si>
  <si>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</si>
  <si>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</si>
  <si>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</si>
  <si>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</si>
  <si>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</si>
  <si>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</si>
  <si>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</si>
  <si>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</si>
  <si>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</si>
  <si>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</si>
  <si>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</si>
  <si>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</si>
  <si>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</si>
  <si>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</si>
  <si>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</si>
  <si>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</si>
  <si>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</si>
  <si>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</si>
  <si>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</si>
  <si>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</si>
  <si>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</si>
  <si>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</si>
  <si>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</si>
  <si>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</si>
  <si>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</si>
  <si>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</si>
  <si>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</si>
  <si>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</si>
  <si>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</si>
  <si>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</si>
  <si>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</si>
  <si>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</si>
  <si>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</si>
  <si>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</si>
  <si>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</si>
  <si>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</si>
  <si>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</si>
  <si>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</si>
  <si>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</si>
  <si>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</si>
  <si>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</si>
  <si>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</si>
  <si>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</si>
  <si>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</si>
  <si>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</si>
  <si>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</si>
  <si>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</si>
  <si>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</si>
  <si>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</si>
  <si>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</si>
  <si>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</si>
  <si>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</si>
  <si>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</si>
  <si>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</si>
  <si>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</si>
  <si>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</si>
  <si>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</si>
  <si>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</si>
  <si>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</si>
  <si>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</si>
  <si>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</si>
  <si>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</si>
  <si>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</si>
  <si>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</si>
  <si>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</si>
  <si>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</si>
  <si>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</si>
  <si>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</si>
  <si>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</si>
  <si>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</si>
  <si>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</si>
  <si>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</si>
  <si>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</si>
  <si>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</si>
  <si>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</si>
  <si>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</si>
  <si>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</si>
  <si>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</si>
  <si>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</si>
  <si>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</si>
  <si>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</si>
  <si>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</si>
  <si>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</si>
  <si>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</si>
  <si>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</si>
  <si>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</si>
  <si>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</si>
  <si>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</si>
  <si>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</si>
  <si>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</si>
  <si>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</si>
  <si>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</si>
  <si>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</si>
  <si>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</si>
  <si>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</si>
  <si>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</si>
  <si>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</si>
  <si>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</si>
  <si>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</si>
  <si>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</si>
  <si>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</si>
  <si>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</si>
  <si>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</si>
  <si>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</si>
  <si>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</si>
  <si>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</si>
  <si>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</si>
  <si>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</si>
  <si>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</si>
  <si>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</si>
  <si>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</si>
  <si>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</si>
  <si>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</si>
  <si>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</si>
  <si>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</si>
  <si>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</si>
  <si>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</si>
  <si>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</si>
  <si>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</si>
  <si>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</si>
  <si>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</si>
  <si>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</si>
  <si>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</si>
  <si>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</si>
  <si>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</si>
  <si>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</si>
  <si>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</si>
  <si>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</si>
  <si>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</si>
  <si>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</si>
  <si>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</si>
  <si>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</si>
  <si>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</si>
  <si>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</si>
  <si>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</si>
  <si>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</si>
  <si>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</si>
  <si>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</si>
  <si>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</si>
  <si>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</si>
  <si>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</si>
  <si>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</si>
  <si>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</si>
  <si>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</si>
  <si>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</si>
  <si>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</si>
  <si>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</si>
  <si>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</si>
  <si>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</si>
  <si>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</si>
  <si>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</si>
  <si>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</si>
  <si>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</si>
  <si>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</si>
  <si>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</si>
  <si>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</si>
  <si>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</si>
  <si>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</si>
  <si>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</si>
  <si>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</si>
  <si>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</si>
  <si>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</si>
  <si>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</si>
  <si>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</si>
  <si>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</si>
  <si>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</si>
  <si>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</si>
  <si>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</si>
  <si>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</si>
  <si>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</si>
  <si>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</si>
  <si>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</si>
  <si>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</si>
  <si>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</si>
  <si>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</si>
  <si>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</si>
  <si>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</si>
  <si>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</si>
  <si>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</si>
  <si>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</si>
  <si>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</si>
  <si>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</si>
  <si>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</si>
  <si>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</si>
  <si>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</si>
  <si>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</si>
  <si>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</si>
  <si>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</si>
  <si>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</si>
  <si>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</si>
  <si>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</si>
  <si>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</si>
  <si>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</si>
  <si>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</si>
  <si>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</si>
  <si>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</si>
  <si>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</si>
  <si>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</si>
  <si>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</si>
  <si>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</si>
  <si>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</si>
  <si>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</si>
  <si>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</si>
  <si>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</si>
  <si>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</si>
  <si>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</si>
  <si>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</si>
  <si>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</si>
  <si>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</si>
  <si>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</si>
  <si>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</si>
  <si>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</si>
  <si>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</si>
  <si>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</si>
  <si>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</si>
  <si>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</si>
  <si>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</si>
  <si>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</si>
  <si>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</si>
  <si>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</si>
  <si>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</si>
  <si>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</si>
  <si>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</si>
  <si>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</si>
  <si>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</si>
  <si>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</si>
  <si>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</si>
  <si>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</si>
  <si>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</si>
  <si>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</si>
  <si>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</si>
  <si>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</si>
  <si>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</si>
  <si>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</si>
  <si>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</si>
  <si>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</si>
  <si>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</si>
  <si>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</si>
  <si>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</si>
  <si>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</si>
  <si>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</si>
  <si>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</si>
  <si>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</si>
  <si>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</si>
  <si>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</si>
  <si>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</si>
  <si>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</si>
  <si>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</si>
  <si>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</si>
  <si>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</si>
  <si>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</si>
  <si>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</si>
  <si>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</si>
  <si>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</si>
  <si>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</si>
  <si>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</si>
  <si>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</si>
  <si>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</si>
  <si>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</si>
  <si>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</si>
  <si>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</si>
  <si>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</si>
  <si>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</si>
  <si>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</si>
  <si>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</si>
  <si>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</si>
  <si>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</si>
  <si>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</si>
  <si>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</si>
  <si>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</si>
  <si>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</si>
  <si>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</si>
  <si>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</si>
  <si>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</si>
  <si>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</si>
  <si>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</si>
  <si>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</si>
  <si>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</si>
  <si>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</si>
  <si>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</si>
  <si>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</si>
  <si>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</si>
  <si>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</si>
  <si>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</si>
  <si>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</si>
  <si>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</si>
  <si>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</si>
  <si>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</si>
  <si>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</si>
  <si>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</si>
  <si>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</si>
  <si>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</si>
  <si>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</si>
  <si>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</si>
  <si>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</si>
  <si>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</si>
  <si>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</si>
  <si>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</si>
  <si>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</si>
  <si>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</si>
  <si>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</si>
  <si>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</si>
  <si>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</si>
  <si>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</si>
  <si>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</si>
  <si>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</si>
  <si>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</si>
  <si>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</si>
  <si>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</si>
  <si>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</si>
  <si>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</si>
  <si>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</si>
  <si>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</si>
  <si>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</si>
  <si>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</si>
  <si>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</si>
  <si>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</si>
  <si>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</si>
  <si>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</si>
  <si>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</si>
  <si>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</si>
  <si>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</si>
  <si>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</si>
  <si>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</si>
  <si>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</si>
  <si>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</si>
  <si>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</si>
  <si>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</si>
  <si>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</si>
  <si>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</si>
  <si>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</si>
  <si>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</si>
  <si>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</si>
  <si>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</si>
  <si>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</si>
  <si>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</si>
  <si>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</si>
  <si>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</si>
  <si>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</si>
  <si>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</si>
  <si>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</si>
  <si>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</si>
  <si>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</si>
  <si>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</si>
  <si>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</si>
  <si>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</si>
  <si>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</si>
  <si>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</si>
  <si>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</si>
  <si>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</si>
  <si>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</si>
  <si>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</si>
  <si>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</si>
  <si>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</si>
  <si>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</si>
  <si>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</si>
  <si>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</si>
  <si>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</si>
  <si>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</si>
  <si>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</si>
  <si>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</si>
  <si>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</si>
  <si>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</si>
  <si>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</si>
  <si>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</si>
  <si>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</si>
  <si>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</si>
  <si>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</si>
  <si>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</si>
  <si>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</si>
  <si>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</si>
  <si>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</si>
  <si>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</si>
  <si>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</si>
  <si>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</si>
  <si>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</si>
  <si>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</si>
  <si>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</si>
  <si>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</si>
  <si>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</si>
  <si>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</si>
  <si>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</si>
  <si>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</si>
  <si>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</si>
  <si>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</si>
  <si>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</si>
  <si>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</si>
  <si>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</si>
  <si>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</si>
  <si>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</si>
  <si>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</si>
  <si>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</si>
  <si>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</si>
  <si>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</si>
  <si>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</si>
  <si>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</si>
  <si>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</si>
  <si>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</si>
  <si>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</si>
  <si>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</si>
  <si>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</si>
  <si>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</si>
  <si>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</si>
  <si>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</si>
  <si>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</si>
  <si>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</si>
  <si>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</si>
  <si>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</si>
  <si>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</si>
  <si>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</si>
  <si>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</si>
  <si>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</si>
  <si>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</si>
  <si>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</si>
  <si>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</si>
  <si>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</si>
  <si>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</si>
  <si>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</si>
  <si>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</si>
  <si>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</si>
  <si>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</si>
  <si>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</si>
  <si>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</si>
  <si>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</si>
  <si>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</si>
  <si>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</si>
  <si>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</si>
  <si>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</si>
  <si>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</si>
  <si>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</si>
  <si>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</si>
  <si>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</si>
  <si>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</si>
  <si>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</si>
  <si>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</si>
  <si>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</si>
  <si>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</si>
  <si>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</si>
  <si>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</si>
  <si>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</si>
  <si>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</si>
  <si>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</si>
  <si>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</si>
  <si>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</si>
  <si>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</si>
  <si>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</si>
  <si>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</si>
  <si>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</si>
  <si>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</si>
  <si>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</si>
  <si>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</si>
  <si>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</si>
  <si>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</si>
  <si>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</si>
  <si>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</si>
  <si>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</si>
  <si>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</si>
  <si>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</si>
  <si>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</si>
  <si>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</si>
  <si>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</si>
  <si>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</si>
  <si>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</si>
  <si>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</si>
  <si>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</si>
  <si>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</si>
  <si>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</si>
  <si>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</si>
  <si>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</si>
  <si>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</si>
  <si>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</si>
  <si>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</si>
  <si>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</si>
  <si>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</si>
  <si>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</si>
  <si>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</si>
  <si>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</si>
  <si>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</si>
  <si>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</si>
  <si>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</si>
  <si>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</si>
  <si>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</si>
  <si>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</si>
  <si>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</si>
  <si>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</si>
  <si>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</si>
  <si>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</si>
  <si>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</si>
  <si>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</si>
  <si>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</si>
  <si>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</si>
  <si>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</si>
  <si>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</si>
  <si>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</si>
  <si>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</si>
  <si>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</si>
  <si>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</si>
  <si>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</si>
  <si>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</si>
  <si>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</si>
  <si>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</si>
  <si>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</si>
  <si>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</si>
  <si>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</si>
  <si>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</si>
  <si>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</si>
  <si>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</si>
  <si>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</si>
  <si>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</si>
  <si>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</si>
  <si>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</si>
  <si>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</si>
  <si>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</si>
  <si>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</si>
  <si>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</si>
  <si>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</si>
  <si>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</si>
  <si>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</si>
  <si>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</si>
  <si>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</si>
  <si>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</si>
  <si>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</si>
  <si>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</si>
  <si>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</si>
  <si>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</si>
  <si>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</si>
  <si>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</si>
  <si>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</si>
  <si>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</si>
  <si>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</si>
  <si>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</si>
  <si>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</si>
  <si>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</si>
  <si>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</si>
  <si>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</si>
  <si>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</si>
  <si>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</si>
  <si>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</si>
  <si>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</si>
  <si>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</si>
  <si>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</si>
  <si>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</si>
  <si>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</si>
  <si>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</si>
  <si>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</si>
  <si>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</si>
  <si>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</si>
  <si>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</si>
  <si>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</si>
  <si>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</si>
  <si>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</si>
  <si>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</si>
  <si>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</si>
  <si>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</si>
  <si>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</si>
  <si>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</si>
  <si>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</si>
  <si>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</si>
  <si>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</si>
  <si>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</si>
  <si>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</si>
  <si>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</si>
  <si>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</si>
  <si>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</si>
  <si>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</si>
  <si>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</si>
  <si>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</si>
  <si>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</si>
  <si>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</si>
  <si>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</si>
  <si>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</si>
  <si>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</si>
  <si>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</si>
  <si>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</si>
  <si>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</si>
  <si>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</si>
  <si>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</si>
  <si>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</si>
  <si>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</si>
  <si>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</si>
  <si>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</si>
  <si>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</si>
  <si>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</si>
  <si>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</si>
  <si>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</si>
  <si>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</si>
  <si>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</si>
  <si>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</si>
  <si>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</si>
  <si>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</si>
  <si>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</si>
  <si>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</si>
  <si>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</si>
  <si>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</si>
  <si>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</si>
  <si>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</si>
  <si>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</si>
  <si>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</si>
  <si>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</si>
  <si>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</si>
  <si>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</si>
  <si>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</si>
  <si>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</si>
  <si>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</si>
  <si>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</si>
  <si>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</si>
  <si>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</si>
  <si>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</si>
  <si>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</si>
  <si>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</si>
  <si>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</si>
  <si>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</si>
  <si>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</si>
  <si>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</si>
  <si>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</si>
  <si>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</si>
  <si>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</si>
  <si>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</si>
  <si>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</si>
  <si>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</si>
  <si>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</si>
  <si>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</si>
  <si>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</si>
  <si>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</si>
  <si>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</si>
  <si>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</si>
  <si>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</si>
  <si>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</si>
  <si>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</si>
  <si>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</si>
  <si>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</si>
  <si>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</si>
  <si>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</si>
  <si>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</si>
  <si>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</si>
  <si>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</si>
  <si>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</si>
  <si>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</si>
  <si>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</si>
  <si>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</si>
  <si>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</si>
  <si>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</si>
  <si>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</si>
  <si>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</si>
  <si>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</si>
  <si>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</si>
  <si>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</si>
  <si>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</si>
  <si>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</si>
  <si>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</si>
  <si>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</si>
  <si>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</si>
  <si>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</si>
  <si>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</si>
  <si>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</si>
  <si>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</si>
  <si>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</si>
  <si>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</si>
  <si>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</si>
  <si>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</si>
  <si>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</si>
  <si>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</si>
  <si>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</si>
  <si>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</si>
  <si>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</si>
  <si>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</si>
  <si>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</si>
  <si>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</si>
  <si>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</si>
  <si>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</si>
  <si>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</si>
  <si>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</si>
  <si>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</si>
  <si>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</si>
  <si>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</si>
  <si>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</si>
  <si>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</si>
  <si>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</si>
  <si>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</si>
  <si>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</si>
  <si>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</si>
  <si>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</si>
  <si>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</si>
  <si>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</si>
  <si>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</si>
  <si>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</si>
  <si>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</si>
  <si>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</si>
  <si>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</si>
  <si>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</si>
  <si>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</si>
  <si>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</si>
  <si>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</si>
  <si>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</si>
  <si>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</si>
  <si>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</si>
  <si>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</si>
  <si>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</si>
  <si>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</si>
  <si>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</si>
  <si>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</si>
  <si>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</si>
  <si>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</si>
  <si>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</si>
  <si>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</si>
  <si>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</si>
  <si>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</si>
  <si>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</si>
  <si>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</si>
  <si>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</si>
  <si>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</si>
  <si>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</si>
  <si>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</si>
  <si>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</si>
  <si>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</si>
  <si>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</si>
  <si>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</si>
  <si>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</si>
  <si>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</si>
  <si>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</si>
  <si>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</si>
  <si>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</si>
  <si>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</si>
  <si>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</si>
  <si>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</si>
  <si>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</si>
  <si>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</si>
  <si>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</si>
  <si>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</si>
  <si>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</si>
  <si>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</si>
  <si>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</si>
  <si>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</si>
  <si>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</si>
  <si>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</si>
  <si>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</si>
  <si>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</si>
  <si>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</si>
  <si>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</si>
  <si>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</si>
  <si>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</si>
  <si>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</si>
  <si>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</si>
  <si>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</si>
  <si>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</si>
  <si>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</si>
  <si>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</si>
  <si>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</si>
  <si>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</si>
  <si>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</si>
  <si>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</si>
  <si>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</si>
  <si>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</si>
  <si>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</si>
  <si>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</si>
  <si>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</si>
  <si>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</si>
  <si>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</si>
  <si>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</si>
  <si>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</si>
  <si>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</si>
  <si>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</si>
  <si>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</si>
  <si>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</si>
  <si>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</si>
  <si>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</si>
  <si>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</si>
  <si>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</si>
  <si>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</si>
  <si>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</si>
  <si>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</si>
  <si>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</si>
  <si>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</si>
  <si>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</si>
  <si>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</si>
  <si>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</si>
  <si>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</si>
  <si>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</si>
  <si>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</si>
  <si>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</si>
  <si>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</si>
  <si>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</si>
  <si>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</si>
  <si>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</si>
  <si>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</si>
  <si>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</si>
  <si>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</si>
  <si>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</si>
  <si>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</si>
  <si>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</si>
  <si>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</si>
  <si>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</si>
  <si>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</si>
  <si>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</si>
  <si>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</si>
  <si>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</si>
  <si>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</si>
  <si>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</si>
  <si>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</si>
  <si>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</si>
  <si>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</si>
  <si>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</si>
  <si>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</si>
  <si>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</si>
  <si>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</si>
  <si>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</si>
  <si>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</si>
  <si>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</si>
  <si>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</si>
  <si>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</si>
  <si>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</si>
  <si>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</si>
  <si>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</si>
  <si>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</si>
  <si>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</si>
  <si>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</si>
  <si>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</si>
  <si>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</si>
  <si>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</si>
  <si>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</si>
  <si>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</si>
  <si>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</si>
  <si>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</si>
  <si>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</si>
  <si>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</si>
  <si>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</si>
  <si>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</si>
  <si>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</si>
  <si>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</si>
  <si>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</si>
  <si>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</si>
  <si>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</si>
  <si>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</si>
  <si>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</si>
  <si>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</si>
  <si>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</si>
  <si>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</si>
  <si>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</si>
  <si>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</si>
  <si>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</si>
  <si>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</si>
  <si>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</si>
  <si>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</si>
  <si>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</si>
  <si>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</si>
  <si>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</si>
  <si>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</si>
  <si>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</si>
  <si>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</si>
  <si>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</si>
  <si>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</si>
  <si>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</si>
  <si>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</si>
  <si>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</si>
  <si>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</si>
  <si>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</si>
  <si>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</si>
  <si>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</si>
  <si>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</si>
  <si>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</si>
  <si>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</si>
  <si>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</si>
  <si>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</si>
  <si>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</si>
  <si>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</si>
  <si>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</si>
  <si>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</si>
  <si>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</si>
  <si>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</si>
  <si>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</si>
  <si>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</si>
  <si>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</si>
  <si>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</si>
  <si>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</si>
  <si>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</si>
  <si>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</si>
  <si>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</si>
  <si>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</si>
  <si>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</si>
  <si>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</si>
  <si>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</si>
  <si>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</si>
  <si>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</si>
  <si>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</si>
  <si>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</si>
  <si>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</si>
  <si>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</si>
  <si>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</si>
  <si>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</si>
  <si>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</si>
  <si>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</si>
  <si>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</si>
  <si>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</si>
  <si>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</si>
  <si>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</si>
  <si>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</si>
  <si>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</si>
  <si>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</si>
  <si>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</si>
  <si>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</si>
  <si>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</si>
  <si>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</si>
  <si>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</si>
  <si>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</si>
  <si>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</si>
  <si>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</si>
  <si>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</si>
  <si>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</si>
  <si>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</si>
  <si>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</si>
  <si>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</si>
  <si>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</si>
  <si>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</si>
  <si>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</si>
  <si>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</si>
  <si>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</si>
  <si>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</si>
  <si>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</si>
  <si>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</si>
  <si>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</si>
  <si>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</si>
  <si>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</si>
  <si>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</si>
  <si>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</si>
  <si>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</si>
  <si>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</si>
  <si>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</si>
  <si>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</si>
  <si>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</si>
  <si>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</si>
  <si>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</si>
  <si>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</si>
  <si>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</si>
  <si>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</si>
  <si>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</si>
  <si>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</si>
  <si>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</si>
  <si>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</si>
  <si>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</si>
  <si>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</si>
  <si>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</si>
  <si>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</si>
  <si>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</si>
  <si>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</si>
  <si>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</si>
  <si>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</si>
  <si>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</si>
  <si>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</si>
  <si>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</si>
  <si>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</si>
  <si>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</si>
  <si>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</si>
  <si>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</si>
  <si>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</si>
  <si>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</si>
  <si>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</si>
  <si>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</si>
  <si>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</si>
  <si>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</si>
  <si>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</si>
  <si>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</si>
  <si>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</si>
  <si>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</si>
  <si>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</si>
  <si>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</si>
  <si>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</si>
  <si>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</si>
  <si>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</si>
  <si>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</si>
  <si>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</si>
  <si>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</si>
  <si>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</si>
  <si>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</si>
  <si>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</si>
  <si>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</si>
  <si>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</si>
  <si>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</si>
  <si>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</si>
  <si>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</si>
  <si>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</si>
  <si>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</si>
  <si>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</si>
  <si>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</si>
  <si>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</si>
  <si>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</si>
  <si>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</si>
  <si>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</si>
  <si>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</si>
  <si>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</si>
  <si>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</si>
  <si>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</si>
  <si>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</si>
  <si>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</si>
  <si>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</si>
  <si>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</si>
  <si>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</si>
  <si>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</si>
  <si>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</si>
  <si>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</si>
  <si>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</si>
  <si>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</si>
  <si>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</si>
  <si>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</si>
  <si>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</si>
  <si>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</si>
  <si>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</si>
  <si>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</si>
  <si>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</si>
  <si>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</si>
  <si>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</si>
  <si>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</si>
  <si>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</si>
  <si>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</si>
  <si>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</si>
  <si>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</si>
  <si>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</si>
  <si>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</si>
  <si>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</si>
  <si>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</si>
  <si>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</si>
  <si>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</si>
  <si>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</si>
  <si>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</si>
  <si>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</si>
  <si>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</si>
  <si>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</si>
  <si>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</si>
  <si>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</si>
  <si>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</si>
  <si>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</si>
  <si>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</si>
  <si>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</si>
  <si>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</si>
  <si>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</si>
  <si>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</si>
  <si>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</si>
  <si>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</si>
  <si>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</si>
  <si>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</si>
  <si>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</si>
  <si>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</si>
  <si>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</si>
  <si>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</si>
  <si>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</si>
  <si>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</si>
  <si>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</si>
  <si>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</si>
  <si>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</si>
  <si>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</si>
  <si>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</si>
  <si>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</si>
  <si>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</si>
  <si>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</si>
  <si>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</si>
  <si>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</si>
  <si>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</si>
  <si>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</si>
  <si>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</si>
  <si>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</si>
  <si>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</si>
  <si>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</si>
  <si>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</si>
  <si>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</si>
  <si>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</si>
  <si>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</si>
  <si>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</si>
  <si>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</si>
  <si>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</si>
  <si>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</si>
  <si>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</si>
  <si>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</si>
  <si>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</si>
  <si>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</si>
  <si>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</si>
  <si>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</si>
  <si>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</si>
  <si>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</si>
  <si>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</si>
  <si>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</si>
  <si>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</si>
  <si>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</si>
  <si>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</si>
  <si>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</si>
  <si>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</si>
  <si>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</si>
  <si>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</si>
  <si>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</si>
  <si>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</si>
  <si>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</si>
  <si>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</si>
  <si>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</si>
  <si>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</si>
  <si>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</si>
  <si>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</si>
  <si>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</si>
  <si>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</si>
  <si>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</si>
  <si>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</si>
  <si>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</si>
  <si>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</si>
  <si>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</si>
  <si>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</si>
  <si>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</si>
  <si>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</si>
  <si>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</si>
  <si>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</si>
  <si>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</si>
  <si>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</si>
  <si>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</si>
  <si>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</si>
  <si>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</si>
  <si>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</si>
  <si>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</si>
  <si>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</si>
  <si>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</si>
  <si>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</si>
  <si>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</si>
  <si>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</si>
  <si>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</si>
  <si>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</si>
  <si>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</si>
  <si>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</si>
  <si>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</si>
  <si>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</si>
  <si>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</si>
  <si>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</si>
  <si>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</si>
  <si>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</si>
  <si>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</si>
  <si>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</si>
  <si>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</si>
  <si>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</si>
  <si>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</si>
  <si>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</si>
  <si>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</si>
  <si>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</si>
  <si>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</si>
  <si>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</si>
  <si>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</si>
  <si>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</si>
  <si>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</si>
  <si>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</si>
  <si>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</si>
  <si>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</si>
  <si>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</si>
  <si>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</si>
  <si>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</si>
  <si>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</si>
  <si>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</si>
  <si>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</si>
  <si>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</si>
  <si>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</si>
  <si>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</si>
  <si>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</si>
  <si>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</si>
  <si>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</si>
  <si>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</si>
  <si>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</si>
  <si>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</si>
  <si>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</si>
  <si>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</si>
  <si>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</si>
  <si>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</si>
  <si>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</si>
  <si>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</si>
  <si>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</si>
  <si>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</si>
  <si>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</si>
  <si>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</si>
  <si>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</si>
  <si>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</si>
  <si>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</si>
  <si>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</si>
  <si>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</si>
  <si>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</si>
  <si>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</si>
  <si>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</si>
  <si>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</si>
  <si>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</si>
  <si>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</si>
  <si>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</si>
  <si>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</si>
  <si>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</si>
  <si>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</si>
  <si>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</si>
  <si>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</si>
  <si>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</si>
  <si>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</si>
  <si>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</si>
  <si>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</si>
  <si>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</si>
  <si>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</si>
  <si>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</si>
  <si>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</si>
  <si>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</si>
  <si>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</si>
  <si>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</si>
  <si>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</si>
  <si>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</si>
  <si>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</si>
  <si>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</si>
  <si>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</si>
  <si>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</si>
  <si>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</si>
  <si>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</si>
  <si>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</si>
  <si>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</si>
  <si>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</si>
  <si>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</si>
  <si>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</si>
  <si>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</si>
  <si>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</si>
  <si>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</si>
  <si>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</si>
  <si>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</si>
  <si>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</si>
  <si>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</si>
  <si>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</si>
  <si>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</si>
  <si>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</si>
  <si>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</si>
  <si>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</si>
  <si>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</si>
  <si>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</si>
  <si>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</si>
  <si>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</si>
  <si>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</si>
  <si>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</si>
  <si>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</si>
  <si>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</si>
  <si>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</si>
  <si>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</si>
  <si>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</si>
  <si>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</si>
  <si>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</si>
  <si>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</si>
  <si>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</si>
  <si>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</si>
  <si>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</si>
  <si>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</si>
  <si>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</si>
  <si>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</si>
  <si>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</si>
  <si>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</si>
  <si>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</si>
  <si>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</si>
  <si>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</si>
  <si>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</si>
  <si>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</si>
  <si>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</si>
  <si>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</si>
  <si>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</si>
  <si>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</si>
  <si>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</si>
  <si>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</si>
  <si>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</si>
  <si>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</si>
  <si>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</si>
  <si>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</si>
  <si>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</si>
  <si>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</si>
  <si>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</si>
  <si>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</si>
  <si>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</si>
  <si>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</si>
  <si>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</si>
  <si>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</si>
  <si>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</si>
  <si>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</si>
  <si>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</si>
  <si>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</si>
  <si>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</si>
  <si>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</si>
  <si>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</si>
  <si>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</si>
  <si>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</si>
  <si>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</si>
  <si>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</si>
  <si>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</si>
  <si>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</si>
  <si>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</si>
  <si>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</si>
  <si>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</si>
  <si>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</si>
  <si>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</si>
  <si>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</si>
  <si>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</si>
  <si>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</si>
  <si>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</si>
  <si>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</si>
  <si>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</si>
  <si>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</si>
  <si>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</si>
  <si>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</si>
  <si>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</si>
  <si>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</si>
  <si>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</si>
  <si>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</si>
  <si>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</si>
  <si>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</si>
  <si>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</si>
  <si>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</si>
  <si>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</si>
  <si>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</si>
  <si>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</si>
  <si>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</si>
  <si>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</si>
  <si>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</si>
  <si>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</si>
  <si>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</si>
  <si>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</si>
  <si>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</si>
  <si>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</si>
  <si>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</si>
  <si>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</si>
  <si>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</si>
  <si>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</si>
  <si>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</si>
  <si>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</si>
  <si>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</si>
  <si>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</si>
  <si>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</si>
  <si>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</si>
  <si>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</si>
  <si>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</si>
  <si>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</si>
  <si>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</si>
  <si>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</si>
  <si>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</si>
  <si>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</si>
  <si>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</si>
  <si>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</si>
  <si>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</si>
  <si>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</si>
  <si>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</si>
  <si>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</si>
  <si>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</si>
  <si>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</si>
  <si>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</si>
  <si>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</si>
  <si>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</si>
  <si>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</si>
  <si>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</si>
  <si>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</si>
  <si>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</si>
  <si>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</si>
  <si>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</si>
  <si>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</si>
  <si>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</si>
  <si>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</si>
  <si>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</si>
  <si>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</si>
  <si>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</si>
  <si>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</si>
  <si>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</si>
  <si>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</si>
  <si>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</si>
  <si>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</si>
  <si>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</si>
  <si>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</si>
  <si>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</si>
  <si>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</si>
  <si>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</si>
  <si>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</si>
  <si>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</si>
  <si>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</si>
  <si>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</si>
  <si>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</si>
  <si>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</si>
  <si>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</si>
  <si>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</si>
  <si>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</si>
  <si>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</si>
  <si>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</si>
  <si>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</si>
  <si>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</si>
  <si>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</si>
  <si>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</si>
  <si>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</si>
  <si>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</si>
  <si>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</si>
  <si>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</si>
  <si>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</si>
  <si>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</si>
  <si>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</si>
  <si>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</si>
  <si>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</si>
  <si>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</si>
  <si>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</si>
  <si>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</si>
  <si>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</si>
  <si>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</si>
  <si>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</si>
  <si>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</si>
  <si>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</si>
  <si>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</si>
  <si>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</si>
  <si>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</si>
  <si>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</si>
  <si>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</si>
  <si>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</si>
  <si>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</si>
  <si>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</si>
  <si>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</si>
  <si>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</si>
  <si>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</si>
  <si>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</si>
  <si>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</si>
  <si>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</si>
  <si>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</si>
  <si>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</si>
  <si>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</si>
  <si>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</si>
  <si>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</si>
  <si>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</si>
  <si>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</si>
  <si>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</si>
  <si>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</si>
  <si>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</si>
  <si>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</si>
  <si>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</si>
  <si>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</si>
  <si>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</si>
  <si>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</si>
  <si>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</si>
  <si>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</si>
  <si>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</si>
  <si>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</si>
  <si>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</si>
  <si>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</si>
  <si>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</si>
  <si>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</si>
  <si>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</si>
  <si>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</si>
  <si>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</si>
  <si>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</si>
  <si>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</si>
  <si>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</si>
  <si>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</si>
  <si>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</si>
  <si>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</si>
  <si>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</si>
  <si>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</si>
  <si>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</si>
  <si>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</si>
  <si>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</si>
  <si>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</si>
  <si>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</si>
  <si>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</si>
  <si>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</si>
  <si>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</si>
  <si>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</si>
  <si>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</si>
  <si>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</si>
  <si>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</si>
  <si>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</si>
  <si>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</si>
  <si>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</si>
  <si>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</si>
  <si>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</si>
  <si>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</si>
  <si>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</si>
  <si>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</si>
  <si>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</si>
  <si>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</si>
  <si>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</si>
  <si>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</si>
  <si>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</si>
  <si>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</si>
  <si>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</si>
  <si>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</si>
  <si>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</si>
  <si>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</si>
  <si>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</si>
  <si>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</si>
  <si>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</si>
  <si>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</si>
  <si>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</si>
  <si>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</si>
  <si>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</si>
  <si>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</si>
  <si>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</si>
  <si>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</si>
  <si>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</si>
  <si>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</si>
  <si>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</si>
  <si>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</si>
  <si>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</si>
  <si>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</si>
  <si>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</si>
  <si>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</si>
  <si>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</si>
  <si>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</si>
  <si>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</si>
  <si>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</si>
  <si>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</si>
  <si>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</si>
  <si>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</si>
  <si>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</si>
  <si>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</si>
  <si>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</si>
  <si>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</si>
  <si>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</si>
  <si>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</si>
  <si>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</si>
  <si>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</si>
  <si>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</si>
  <si>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</si>
  <si>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</si>
  <si>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</si>
  <si>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</si>
  <si>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</si>
  <si>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</si>
  <si>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</si>
  <si>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</si>
  <si>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</si>
  <si>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</si>
  <si>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</si>
  <si>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</si>
  <si>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</si>
  <si>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</si>
  <si>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</si>
  <si>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</si>
  <si>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</si>
  <si>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</si>
  <si>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</si>
  <si>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</si>
  <si>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</si>
  <si>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</si>
  <si>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</si>
  <si>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</si>
  <si>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</si>
  <si>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</si>
  <si>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</si>
  <si>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</si>
  <si>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</si>
  <si>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</si>
  <si>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</si>
  <si>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</si>
  <si>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</si>
  <si>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</si>
  <si>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</si>
  <si>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</si>
  <si>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</si>
  <si>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</si>
  <si>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</si>
  <si>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</si>
  <si>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</si>
  <si>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</si>
  <si>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</si>
  <si>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</si>
  <si>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</si>
  <si>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</si>
  <si>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</si>
  <si>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</si>
  <si>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</si>
  <si>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</si>
  <si>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</si>
  <si>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</si>
  <si>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</si>
  <si>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</si>
  <si>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</si>
  <si>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</si>
  <si>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</si>
  <si>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</si>
  <si>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</si>
  <si>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</si>
  <si>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</si>
  <si>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</si>
  <si>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</si>
  <si>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</si>
  <si>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</si>
  <si>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</si>
  <si>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</si>
  <si>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</si>
  <si>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</si>
  <si>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</si>
  <si>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</si>
  <si>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</si>
  <si>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</si>
  <si>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</si>
  <si>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</si>
  <si>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</si>
  <si>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</si>
  <si>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</si>
  <si>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</si>
  <si>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</si>
  <si>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</si>
  <si>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</si>
  <si>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</si>
  <si>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</si>
  <si>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</si>
  <si>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</si>
  <si>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</si>
  <si>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</si>
  <si>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</si>
  <si>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</si>
  <si>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</si>
  <si>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</si>
  <si>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</si>
  <si>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</si>
  <si>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</si>
  <si>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</si>
  <si>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</si>
  <si>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</si>
  <si>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</si>
  <si>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</si>
  <si>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</si>
  <si>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</si>
  <si>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</si>
  <si>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</si>
  <si>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</si>
  <si>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</si>
  <si>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</si>
  <si>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</si>
  <si>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</si>
  <si>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</si>
  <si>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</si>
  <si>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</si>
  <si>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</si>
  <si>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</si>
  <si>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</si>
  <si>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</si>
  <si>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</si>
  <si>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</si>
  <si>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</si>
  <si>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</si>
  <si>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</si>
  <si>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</si>
  <si>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</si>
  <si>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</si>
  <si>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</si>
  <si>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</si>
  <si>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</si>
  <si>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</si>
  <si>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</si>
  <si>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</si>
  <si>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</si>
  <si>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</si>
  <si>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</si>
  <si>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</si>
  <si>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</si>
  <si>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</si>
  <si>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</si>
  <si>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</si>
  <si>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</si>
  <si>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</si>
  <si>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</si>
  <si>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</si>
  <si>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</si>
  <si>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</si>
  <si>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</si>
  <si>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</si>
  <si>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</si>
  <si>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</si>
  <si>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</si>
  <si>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</si>
  <si>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</si>
  <si>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</si>
  <si>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</si>
  <si>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</si>
  <si>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</si>
  <si>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</si>
  <si>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</si>
  <si>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</si>
  <si>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</si>
  <si>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</si>
  <si>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</si>
  <si>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</si>
  <si>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</si>
  <si>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</si>
  <si>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</si>
  <si>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</si>
  <si>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</si>
  <si>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</si>
  <si>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</si>
  <si>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</si>
  <si>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</si>
  <si>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</si>
  <si>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</si>
  <si>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</si>
  <si>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</si>
  <si>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</si>
  <si>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</si>
  <si>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</si>
  <si>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</si>
  <si>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</si>
  <si>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</si>
  <si>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</si>
  <si>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</si>
  <si>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</si>
  <si>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</si>
  <si>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</si>
  <si>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</si>
  <si>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</si>
  <si>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</si>
  <si>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</si>
  <si>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</si>
  <si>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</si>
  <si>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</si>
  <si>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</si>
  <si>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</si>
  <si>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</si>
  <si>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</si>
  <si>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</si>
  <si>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</si>
  <si>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</si>
  <si>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</si>
  <si>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</si>
  <si>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</si>
  <si>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</si>
  <si>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</si>
  <si>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</si>
  <si>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</si>
  <si>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</si>
  <si>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</si>
  <si>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</si>
  <si>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</si>
  <si>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</si>
  <si>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</si>
  <si>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</si>
  <si>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</si>
  <si>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</si>
  <si>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</si>
  <si>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</si>
  <si>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</si>
  <si>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</si>
  <si>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</si>
  <si>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</si>
  <si>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</si>
  <si>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</si>
  <si>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</si>
  <si>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</si>
  <si>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</si>
  <si>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</si>
  <si>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</si>
  <si>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</si>
  <si>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</si>
  <si>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</si>
  <si>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</si>
  <si>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</si>
  <si>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</si>
  <si>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</si>
  <si>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</si>
  <si>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</si>
  <si>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</si>
  <si>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</si>
  <si>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</si>
  <si>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</si>
  <si>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</si>
  <si>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</si>
  <si>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</si>
  <si>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</si>
  <si>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</si>
  <si>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</si>
  <si>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</si>
  <si>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</si>
  <si>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</si>
  <si>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</si>
  <si>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</si>
  <si>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</si>
  <si>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</si>
  <si>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</si>
  <si>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</si>
  <si>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</si>
  <si>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</si>
  <si>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</si>
  <si>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</si>
  <si>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</si>
  <si>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</si>
  <si>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</si>
  <si>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</si>
  <si>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</si>
  <si>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</si>
  <si>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</si>
  <si>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</si>
  <si>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</si>
  <si>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</si>
  <si>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</si>
  <si>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</si>
  <si>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</si>
  <si>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</si>
  <si>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</si>
  <si>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</si>
  <si>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</si>
  <si>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</si>
  <si>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</si>
  <si>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</si>
  <si>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</si>
  <si>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</si>
  <si>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</si>
  <si>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</si>
  <si>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</si>
  <si>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</si>
  <si>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</si>
  <si>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</si>
  <si>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</si>
  <si>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</si>
  <si>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</si>
  <si>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</si>
  <si>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</si>
  <si>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</si>
  <si>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</si>
  <si>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</si>
  <si>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</si>
  <si>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</si>
  <si>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</si>
  <si>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</si>
  <si>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</si>
  <si>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</si>
  <si>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</si>
  <si>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</si>
  <si>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</si>
  <si>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</si>
  <si>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</si>
  <si>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</si>
  <si>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</si>
  <si>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</si>
  <si>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</si>
  <si>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</si>
  <si>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</si>
  <si>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</si>
  <si>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</si>
  <si>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</si>
  <si>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</si>
  <si>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</si>
  <si>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</si>
  <si>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</si>
  <si>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</si>
  <si>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</si>
  <si>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</si>
  <si>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</si>
  <si>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</si>
  <si>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</si>
  <si>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</si>
  <si>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</si>
  <si>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</si>
  <si>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</si>
  <si>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</si>
  <si>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</si>
  <si>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</si>
  <si>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</si>
  <si>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</si>
  <si>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</si>
  <si>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</si>
  <si>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</si>
  <si>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</si>
  <si>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</si>
  <si>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</si>
  <si>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</si>
  <si>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</si>
  <si>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</si>
  <si>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</si>
  <si>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</si>
  <si>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</si>
  <si>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</si>
  <si>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</si>
  <si>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</si>
  <si>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</si>
  <si>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</si>
  <si>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</si>
  <si>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</si>
  <si>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</si>
  <si>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</si>
  <si>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</si>
  <si>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</si>
  <si>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</si>
  <si>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</si>
  <si>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</si>
  <si>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</si>
  <si>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</si>
  <si>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</si>
  <si>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</si>
  <si>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</si>
  <si>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</si>
  <si>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</si>
  <si>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</si>
  <si>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</si>
  <si>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</si>
  <si>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</si>
  <si>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</si>
  <si>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</si>
  <si>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</si>
  <si>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</si>
  <si>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</si>
  <si>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</si>
  <si>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</si>
  <si>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</si>
  <si>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</si>
  <si>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</si>
  <si>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</si>
  <si>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</si>
  <si>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</si>
  <si>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</si>
  <si>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</si>
  <si>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</si>
  <si>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</si>
  <si>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</si>
  <si>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</si>
  <si>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</si>
  <si>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</si>
  <si>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</si>
  <si>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</si>
  <si>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</si>
  <si>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</si>
  <si>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</si>
  <si>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</si>
  <si>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</si>
  <si>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</si>
  <si>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</si>
  <si>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</si>
  <si>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</si>
  <si>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</si>
  <si>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</si>
  <si>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</si>
  <si>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</si>
  <si>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</si>
  <si>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</si>
  <si>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</si>
  <si>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</si>
  <si>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</si>
  <si>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</si>
  <si>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</si>
  <si>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</si>
  <si>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</si>
  <si>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</si>
  <si>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</si>
  <si>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</si>
  <si>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</si>
  <si>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</si>
  <si>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</si>
  <si>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</si>
  <si>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</si>
  <si>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</si>
  <si>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</si>
  <si>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</si>
  <si>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</si>
  <si>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</si>
  <si>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</si>
  <si>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</si>
  <si>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</si>
  <si>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</si>
  <si>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</si>
  <si>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</si>
  <si>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</si>
  <si>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</si>
  <si>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</si>
  <si>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</si>
  <si>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</si>
  <si>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</si>
  <si>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</si>
  <si>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</si>
  <si>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</si>
  <si>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</si>
  <si>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</si>
  <si>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</si>
  <si>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</si>
  <si>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</si>
  <si>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</si>
  <si>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</si>
  <si>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</si>
  <si>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</si>
  <si>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</si>
  <si>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</si>
  <si>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</si>
  <si>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</si>
  <si>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</si>
  <si>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</si>
  <si>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</si>
  <si>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</si>
  <si>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</si>
  <si>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</si>
  <si>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</si>
  <si>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</si>
  <si>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</si>
  <si>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</si>
  <si>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</si>
  <si>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</si>
  <si>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</si>
  <si>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</si>
  <si>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</si>
  <si>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</si>
  <si>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</si>
  <si>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</si>
  <si>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</si>
  <si>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</si>
  <si>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</si>
  <si>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</si>
  <si>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</si>
  <si>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</si>
  <si>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</si>
  <si>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</si>
  <si>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</si>
  <si>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</si>
  <si>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</si>
  <si>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</si>
  <si>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</si>
  <si>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</si>
  <si>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</si>
  <si>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</si>
  <si>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</si>
  <si>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</si>
  <si>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</si>
  <si>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</si>
  <si>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</si>
  <si>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</si>
  <si>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</si>
  <si>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</si>
  <si>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</si>
  <si>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</si>
  <si>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</si>
  <si>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</si>
  <si>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</si>
  <si>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</si>
  <si>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</si>
  <si>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</si>
  <si>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</si>
  <si>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</si>
  <si>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</si>
  <si>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</si>
  <si>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</si>
  <si>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</si>
  <si>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</si>
  <si>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</si>
  <si>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</si>
  <si>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</si>
  <si>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</si>
  <si>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</si>
  <si>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</si>
  <si>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</si>
  <si>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</si>
  <si>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</si>
  <si>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</si>
  <si>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</si>
  <si>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</si>
  <si>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</si>
  <si>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</si>
  <si>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</si>
  <si>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</si>
  <si>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</si>
  <si>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</si>
  <si>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</si>
  <si>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</si>
  <si>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</si>
  <si>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</si>
  <si>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</si>
  <si>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</si>
  <si>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</si>
  <si>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</si>
  <si>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</si>
  <si>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</si>
  <si>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</si>
  <si>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</si>
  <si>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</si>
  <si>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</si>
  <si>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</si>
  <si>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</si>
  <si>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</si>
  <si>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</si>
  <si>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</si>
  <si>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</si>
  <si>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</si>
  <si>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</si>
  <si>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</si>
  <si>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</si>
  <si>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</si>
  <si>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</si>
  <si>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</si>
  <si>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</si>
  <si>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</si>
  <si>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</si>
  <si>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</si>
  <si>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</si>
  <si>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</si>
  <si>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</si>
  <si>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</si>
  <si>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</si>
  <si>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</si>
  <si>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</si>
  <si>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</si>
  <si>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</si>
  <si>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</si>
  <si>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</si>
  <si>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</si>
  <si>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</si>
  <si>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</si>
  <si>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</si>
  <si>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</si>
  <si>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</si>
  <si>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</si>
  <si>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</si>
  <si>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</si>
  <si>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</si>
  <si>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</si>
  <si>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</si>
  <si>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</si>
  <si>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</si>
  <si>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</si>
  <si>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</si>
  <si>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</si>
  <si>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</si>
  <si>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</si>
  <si>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</si>
  <si>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</si>
  <si>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</si>
  <si>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</si>
  <si>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</si>
  <si>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</si>
  <si>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</si>
  <si>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</si>
  <si>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</si>
  <si>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</si>
  <si>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</si>
  <si>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</si>
  <si>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</si>
  <si>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</si>
  <si>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</si>
  <si>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</si>
  <si>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</si>
  <si>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</si>
  <si>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</si>
  <si>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</si>
  <si>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</si>
  <si>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</si>
  <si>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</si>
  <si>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</si>
  <si>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</si>
  <si>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</si>
  <si>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</si>
  <si>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</si>
  <si>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</si>
  <si>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</si>
  <si>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</si>
  <si>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</si>
  <si>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</si>
  <si>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</si>
  <si>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</si>
  <si>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</si>
  <si>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</si>
  <si>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</si>
  <si>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</si>
  <si>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</si>
  <si>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</si>
  <si>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</si>
  <si>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</si>
  <si>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</si>
  <si>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</si>
  <si>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</si>
  <si>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</si>
  <si>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</si>
  <si>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</si>
  <si>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</si>
  <si>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</si>
  <si>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</si>
  <si>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</si>
  <si>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</si>
  <si>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</si>
  <si>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</si>
  <si>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</si>
  <si>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</si>
  <si>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</si>
  <si>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</si>
  <si>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</si>
  <si>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</si>
  <si>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</si>
  <si>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</si>
  <si>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</si>
  <si>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</si>
  <si>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</si>
  <si>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</si>
  <si>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</si>
  <si>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</si>
  <si>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</si>
  <si>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</si>
  <si>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</si>
  <si>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</si>
  <si>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</si>
  <si>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</si>
  <si>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</si>
  <si>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</si>
  <si>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</si>
  <si>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</si>
  <si>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</si>
  <si>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</si>
  <si>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</si>
  <si>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</si>
  <si>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</si>
  <si>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</si>
  <si>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</si>
  <si>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</si>
  <si>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</si>
  <si>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</si>
  <si>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</si>
  <si>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</si>
  <si>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</si>
  <si>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</si>
  <si>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</si>
  <si>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</si>
  <si>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</si>
  <si>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</si>
  <si>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</si>
  <si>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</si>
  <si>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</si>
  <si>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</si>
  <si>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</si>
  <si>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</si>
  <si>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</si>
  <si>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</si>
  <si>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</si>
  <si>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</si>
  <si>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</si>
  <si>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</si>
  <si>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</si>
  <si>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</si>
  <si>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</si>
  <si>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</si>
  <si>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</si>
  <si>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</si>
  <si>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</si>
  <si>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</si>
  <si>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</si>
  <si>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</si>
  <si>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</si>
  <si>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</si>
  <si>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</si>
  <si>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</si>
  <si>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</si>
  <si>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</si>
  <si>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</si>
  <si>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</si>
  <si>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</si>
  <si>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</si>
  <si>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</si>
  <si>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</si>
  <si>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</si>
  <si>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</si>
  <si>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</si>
  <si>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</si>
  <si>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</si>
  <si>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</si>
  <si>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</si>
  <si>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</si>
  <si>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</si>
  <si>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</si>
  <si>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</si>
  <si>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</si>
  <si>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</si>
  <si>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</si>
  <si>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</si>
  <si>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</si>
  <si>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</si>
  <si>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</si>
  <si>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</si>
  <si>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</si>
  <si>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</si>
  <si>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</si>
  <si>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</si>
  <si>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</si>
  <si>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</si>
  <si>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</si>
  <si>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</si>
  <si>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</si>
  <si>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</si>
  <si>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</si>
  <si>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</si>
  <si>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</si>
  <si>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</si>
  <si>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</si>
  <si>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</si>
  <si>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</si>
  <si>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</si>
  <si>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</si>
  <si>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</si>
  <si>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</si>
  <si>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</si>
  <si>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</si>
  <si>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</si>
  <si>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</si>
  <si>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</si>
  <si>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</si>
  <si>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</si>
  <si>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</si>
  <si>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</si>
  <si>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</si>
  <si>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</si>
  <si>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</si>
  <si>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</si>
  <si>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</si>
  <si>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</si>
  <si>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</si>
  <si>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</si>
  <si>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</si>
  <si>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</si>
  <si>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</si>
  <si>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</si>
  <si>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</si>
  <si>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</si>
  <si>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</si>
  <si>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</si>
  <si>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</si>
  <si>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</si>
  <si>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</si>
  <si>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</si>
  <si>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</si>
  <si>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</si>
  <si>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</si>
  <si>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</si>
  <si>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</si>
  <si>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</si>
  <si>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</si>
  <si>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</si>
  <si>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</si>
  <si>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</si>
  <si>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</si>
  <si>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</si>
  <si>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</si>
  <si>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</si>
  <si>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</si>
  <si>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</si>
  <si>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</si>
  <si>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</si>
  <si>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</si>
  <si>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</si>
  <si>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</si>
  <si>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</si>
  <si>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</si>
  <si>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</si>
  <si>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</si>
  <si>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</si>
  <si>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</si>
  <si>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</si>
  <si>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</si>
  <si>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</si>
  <si>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</si>
  <si>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</si>
  <si>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</si>
  <si>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</si>
  <si>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</si>
  <si>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</si>
  <si>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</si>
  <si>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</si>
  <si>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</si>
  <si>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</si>
  <si>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</si>
  <si>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</si>
  <si>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</si>
  <si>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</si>
  <si>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</si>
  <si>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</si>
  <si>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</si>
  <si>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</si>
  <si>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</si>
  <si>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</si>
  <si>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</si>
  <si>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</si>
  <si>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</si>
  <si>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</si>
  <si>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</si>
  <si>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</si>
  <si>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</si>
  <si>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</si>
  <si>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</si>
  <si>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</si>
  <si>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</si>
  <si>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</si>
  <si>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</si>
  <si>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</si>
  <si>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</si>
  <si>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</si>
  <si>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</si>
  <si>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</si>
  <si>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</si>
  <si>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</si>
  <si>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</si>
  <si>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</si>
  <si>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</si>
  <si>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</si>
  <si>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</si>
  <si>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</si>
  <si>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</si>
  <si>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</si>
  <si>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</si>
  <si>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</si>
  <si>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</si>
  <si>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</si>
  <si>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</si>
  <si>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</si>
  <si>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</si>
  <si>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</si>
  <si>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</si>
  <si>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</si>
  <si>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</si>
  <si>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</si>
  <si>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</si>
  <si>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</si>
  <si>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</si>
  <si>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</si>
  <si>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</si>
  <si>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</si>
  <si>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</si>
  <si>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</si>
  <si>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</si>
  <si>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</si>
  <si>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</si>
  <si>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</si>
  <si>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</si>
  <si>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</si>
  <si>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</si>
  <si>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</si>
  <si>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</si>
  <si>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</si>
  <si>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</si>
  <si>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</si>
  <si>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</si>
  <si>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</si>
  <si>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</si>
  <si>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</si>
  <si>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</si>
  <si>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</si>
  <si>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</si>
  <si>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</si>
  <si>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</si>
  <si>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</si>
  <si>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</si>
  <si>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</si>
  <si>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</si>
  <si>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</si>
  <si>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</si>
  <si>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</si>
  <si>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</si>
  <si>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</si>
  <si>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</si>
  <si>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</si>
  <si>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</si>
  <si>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</si>
  <si>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</si>
  <si>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</si>
  <si>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</si>
  <si>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</si>
  <si>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</si>
  <si>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</si>
  <si>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</si>
  <si>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</si>
  <si>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</si>
  <si>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</si>
  <si>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</si>
  <si>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</si>
  <si>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</si>
  <si>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</si>
  <si>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</si>
  <si>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</si>
  <si>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</si>
  <si>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</si>
  <si>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</si>
  <si>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</si>
  <si>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</si>
  <si>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</si>
  <si>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</si>
  <si>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</si>
  <si>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</si>
  <si>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</si>
  <si>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</si>
  <si>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</si>
  <si>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</si>
  <si>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</si>
  <si>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</si>
  <si>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</si>
  <si>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</si>
  <si>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</si>
  <si>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</si>
  <si>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</si>
  <si>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</si>
  <si>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</si>
  <si>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</si>
  <si>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</si>
  <si>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</si>
  <si>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</si>
  <si>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</si>
  <si>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</si>
  <si>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</si>
  <si>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</si>
  <si>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</si>
  <si>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</si>
  <si>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</si>
  <si>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</si>
  <si>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</si>
  <si>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</si>
  <si>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</si>
  <si>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</si>
  <si>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</si>
  <si>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</si>
  <si>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</si>
  <si>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</si>
  <si>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</si>
  <si>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</si>
  <si>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</si>
  <si>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</si>
  <si>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</si>
  <si>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</si>
  <si>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</si>
  <si>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</si>
  <si>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</si>
  <si>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</si>
  <si>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</si>
  <si>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</si>
  <si>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</si>
  <si>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</si>
  <si>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</si>
  <si>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</si>
  <si>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</si>
  <si>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</si>
  <si>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</si>
  <si>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</si>
  <si>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</si>
  <si>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</si>
  <si>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</si>
  <si>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</si>
  <si>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</si>
  <si>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</si>
  <si>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</si>
  <si>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</si>
  <si>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</si>
  <si>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</si>
  <si>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</si>
  <si>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</si>
  <si>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</si>
  <si>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</si>
  <si>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</si>
  <si>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</si>
  <si>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</si>
  <si>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</si>
  <si>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</si>
  <si>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</si>
  <si>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</si>
  <si>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</si>
  <si>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</si>
  <si>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</si>
  <si>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</si>
  <si>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</si>
  <si>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</si>
  <si>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</si>
  <si>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</si>
  <si>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</si>
  <si>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</si>
  <si>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</si>
  <si>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</si>
  <si>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</si>
  <si>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</si>
  <si>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</si>
  <si>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</si>
  <si>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</si>
  <si>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</si>
  <si>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</si>
  <si>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</si>
  <si>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</si>
  <si>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</si>
  <si>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</si>
  <si>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</si>
  <si>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</si>
  <si>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</si>
  <si>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</si>
  <si>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</si>
  <si>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</si>
  <si>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</si>
  <si>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</si>
  <si>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</si>
  <si>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</si>
  <si>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</si>
  <si>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</si>
  <si>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</si>
  <si>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</si>
  <si>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</si>
  <si>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</si>
  <si>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</si>
  <si>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</si>
  <si>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</si>
  <si>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</si>
  <si>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</si>
  <si>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</si>
  <si>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</si>
  <si>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</si>
  <si>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</si>
  <si>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</si>
  <si>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</si>
  <si>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</si>
  <si>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</si>
  <si>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</si>
  <si>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</si>
  <si>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</si>
  <si>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</si>
  <si>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</si>
  <si>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</si>
  <si>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</si>
  <si>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</si>
  <si>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</si>
  <si>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</si>
  <si>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</si>
  <si>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</si>
  <si>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</si>
  <si>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</si>
  <si>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</si>
  <si>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</si>
  <si>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</si>
  <si>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</si>
  <si>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</si>
  <si>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</si>
  <si>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</si>
  <si>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</si>
  <si>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</si>
  <si>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</si>
  <si>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</si>
  <si>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</si>
  <si>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</si>
  <si>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</si>
  <si>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</si>
  <si>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</si>
  <si>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</si>
  <si>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</si>
  <si>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</si>
  <si>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</si>
  <si>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</si>
  <si>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</si>
  <si>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</si>
  <si>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</si>
  <si>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</si>
  <si>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</si>
  <si>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</si>
  <si>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</si>
  <si>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</si>
  <si>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</si>
  <si>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</si>
  <si>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</si>
  <si>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</si>
  <si>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</si>
  <si>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</si>
  <si>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</si>
  <si>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</si>
  <si>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</si>
  <si>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</si>
  <si>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</si>
  <si>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</si>
  <si>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</si>
  <si>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</si>
  <si>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</si>
  <si>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</si>
  <si>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</si>
  <si>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</si>
  <si>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</si>
  <si>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</si>
  <si>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</si>
  <si>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</si>
  <si>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</si>
  <si>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</si>
  <si>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</si>
  <si>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</si>
  <si>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</si>
  <si>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</si>
  <si>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</si>
  <si>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</si>
  <si>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</si>
  <si>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</si>
  <si>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</si>
  <si>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</si>
  <si>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</si>
  <si>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</si>
  <si>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</si>
  <si>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</si>
  <si>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</si>
  <si>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</si>
  <si>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</si>
  <si>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</si>
  <si>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</si>
  <si>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</si>
  <si>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</si>
  <si>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</si>
  <si>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</si>
  <si>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</si>
  <si>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</si>
  <si>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</si>
  <si>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</si>
  <si>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</si>
  <si>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</si>
  <si>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</si>
  <si>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</si>
  <si>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</si>
  <si>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</si>
  <si>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</si>
  <si>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</si>
  <si>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</si>
  <si>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</si>
  <si>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</si>
  <si>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</si>
  <si>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</si>
  <si>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</si>
  <si>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</si>
  <si>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</si>
  <si>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</si>
  <si>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</si>
  <si>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</si>
  <si>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</si>
  <si>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</si>
  <si>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</si>
  <si>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</si>
  <si>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</si>
  <si>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</si>
  <si>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</si>
  <si>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</si>
  <si>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</si>
  <si>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</si>
  <si>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</si>
  <si>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</si>
  <si>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</si>
  <si>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</si>
  <si>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</si>
  <si>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</si>
  <si>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</si>
  <si>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</si>
  <si>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</si>
  <si>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</si>
  <si>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</si>
  <si>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</si>
  <si>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</si>
  <si>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</si>
  <si>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</si>
  <si>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</si>
  <si>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</si>
  <si>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</si>
  <si>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</si>
  <si>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</si>
  <si>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</si>
  <si>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</si>
  <si>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</si>
  <si>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</si>
  <si>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</si>
  <si>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</si>
  <si>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</si>
  <si>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</si>
  <si>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</si>
  <si>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</si>
  <si>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</si>
  <si>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</si>
  <si>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</si>
  <si>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</si>
  <si>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</si>
  <si>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</si>
  <si>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</si>
  <si>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</si>
  <si>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</si>
  <si>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</si>
  <si>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</si>
  <si>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</si>
  <si>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</si>
  <si>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</si>
  <si>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</si>
  <si>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</si>
  <si>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</si>
  <si>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</si>
  <si>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</si>
  <si>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</si>
  <si>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</si>
  <si>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</si>
  <si>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</si>
  <si>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</si>
  <si>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</si>
  <si>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</si>
  <si>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</si>
  <si>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</si>
  <si>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</si>
  <si>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</si>
  <si>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</si>
  <si>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</si>
  <si>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</si>
  <si>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</si>
  <si>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</si>
  <si>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</si>
  <si>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</si>
  <si>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</si>
  <si>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</si>
  <si>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</si>
  <si>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</si>
  <si>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</si>
  <si>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</si>
  <si>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</si>
  <si>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</si>
  <si>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</si>
  <si>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</si>
  <si>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</si>
  <si>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</si>
  <si>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</si>
  <si>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</si>
  <si>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</si>
  <si>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</si>
  <si>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</si>
  <si>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</si>
  <si>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</si>
  <si>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</si>
  <si>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</si>
  <si>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</si>
  <si>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</si>
  <si>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</si>
  <si>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</si>
  <si>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</si>
  <si>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</si>
  <si>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</si>
  <si>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</si>
  <si>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</si>
  <si>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</si>
  <si>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</si>
  <si>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</si>
  <si>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</si>
  <si>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</si>
  <si>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</si>
  <si>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</si>
  <si>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</si>
  <si>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</si>
  <si>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</si>
  <si>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</si>
  <si>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</si>
  <si>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</si>
  <si>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</si>
  <si>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</si>
  <si>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</si>
  <si>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</si>
  <si>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</si>
  <si>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</si>
  <si>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</si>
  <si>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</si>
  <si>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</si>
  <si>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</si>
  <si>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</si>
  <si>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</si>
  <si>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</si>
  <si>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</si>
  <si>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</si>
  <si>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</si>
  <si>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</si>
  <si>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</si>
  <si>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</si>
  <si>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</si>
  <si>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</si>
  <si>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</si>
  <si>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</si>
  <si>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</si>
  <si>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</si>
  <si>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</si>
  <si>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</si>
  <si>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</si>
  <si>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</si>
  <si>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</si>
  <si>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</si>
  <si>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</si>
  <si>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</si>
  <si>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</si>
  <si>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</si>
  <si>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</si>
  <si>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</si>
  <si>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</si>
  <si>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</si>
  <si>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</si>
  <si>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</si>
  <si>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</si>
  <si>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</si>
  <si>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</si>
  <si>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</si>
  <si>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</si>
  <si>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</si>
  <si>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</si>
  <si>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</si>
  <si>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</si>
  <si>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</si>
  <si>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</si>
  <si>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</si>
  <si>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</si>
  <si>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</si>
  <si>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</si>
  <si>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</si>
  <si>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</si>
  <si>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</si>
  <si>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</si>
  <si>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</si>
  <si>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</si>
  <si>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</si>
  <si>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</si>
  <si>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</si>
  <si>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</si>
  <si>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</si>
  <si>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</si>
  <si>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</si>
  <si>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</si>
  <si>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</si>
  <si>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</si>
  <si>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</si>
  <si>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</si>
  <si>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</si>
  <si>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</si>
  <si>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</si>
  <si>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</si>
  <si>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</si>
  <si>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</si>
  <si>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</si>
  <si>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</si>
  <si>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</si>
  <si>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</si>
  <si>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</si>
  <si>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</si>
  <si>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</si>
  <si>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</si>
  <si>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</si>
  <si>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</si>
  <si>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</si>
  <si>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</si>
  <si>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</si>
  <si>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</si>
  <si>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</si>
  <si>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</si>
  <si>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</si>
  <si>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</si>
  <si>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</si>
  <si>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</si>
  <si>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</si>
  <si>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</si>
  <si>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</si>
  <si>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</si>
  <si>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</si>
  <si>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</si>
  <si>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</si>
  <si>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</si>
  <si>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</si>
  <si>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</si>
  <si>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</si>
  <si>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</si>
  <si>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</si>
  <si>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</si>
  <si>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</si>
  <si>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</si>
  <si>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</si>
  <si>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</si>
  <si>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</si>
  <si>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</si>
  <si>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</si>
  <si>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</si>
  <si>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</si>
  <si>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</si>
  <si>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</si>
  <si>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</si>
  <si>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</si>
  <si>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</si>
  <si>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</si>
  <si>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</si>
  <si>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</si>
  <si>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</si>
  <si>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</si>
  <si>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</si>
  <si>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</si>
  <si>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</si>
  <si>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</si>
  <si>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</si>
  <si>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</si>
  <si>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</si>
  <si>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</si>
  <si>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</si>
  <si>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</si>
  <si>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</si>
  <si>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</si>
  <si>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</si>
  <si>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</si>
  <si>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</si>
  <si>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</si>
  <si>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</si>
  <si>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</si>
  <si>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</si>
  <si>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</si>
  <si>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</si>
  <si>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</si>
  <si>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</si>
  <si>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</si>
  <si>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</si>
  <si>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</si>
  <si>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</si>
  <si>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</si>
  <si>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</si>
  <si>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</si>
  <si>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</si>
  <si>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</si>
  <si>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</si>
  <si>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</si>
  <si>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</si>
  <si>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</si>
  <si>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</si>
  <si>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</si>
  <si>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</si>
  <si>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</si>
  <si>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</si>
  <si>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</si>
  <si>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</si>
  <si>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</si>
  <si>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</si>
  <si>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</si>
  <si>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</si>
  <si>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</si>
  <si>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</si>
  <si>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</si>
  <si>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</si>
  <si>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</si>
  <si>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</si>
  <si>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</si>
  <si>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</si>
  <si>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</si>
  <si>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</si>
  <si>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</si>
  <si>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</si>
  <si>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</si>
  <si>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</si>
  <si>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</si>
  <si>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</si>
  <si>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</si>
  <si>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</si>
  <si>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</si>
  <si>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</si>
  <si>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</si>
  <si>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</si>
  <si>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</si>
  <si>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</si>
  <si>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</si>
  <si>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</si>
  <si>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</si>
  <si>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</si>
  <si>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</si>
  <si>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</si>
  <si>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</si>
  <si>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</si>
  <si>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</si>
  <si>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</si>
  <si>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</si>
  <si>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</si>
  <si>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</si>
  <si>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</si>
  <si>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</si>
  <si>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</si>
  <si>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</si>
  <si>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</si>
  <si>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</si>
  <si>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</si>
  <si>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</si>
  <si>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</si>
  <si>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</si>
  <si>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</si>
  <si>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</si>
  <si>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</si>
  <si>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</si>
  <si>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</si>
  <si>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</si>
  <si>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</si>
  <si>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</si>
  <si>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</si>
  <si>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</si>
  <si>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</si>
  <si>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</si>
  <si>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</si>
  <si>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</si>
  <si>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</si>
  <si>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</si>
  <si>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</si>
  <si>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</si>
  <si>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</si>
  <si>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</si>
  <si>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</si>
  <si>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</si>
  <si>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</si>
  <si>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</si>
  <si>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</si>
  <si>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</si>
  <si>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</si>
  <si>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</si>
  <si>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</si>
  <si>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</si>
  <si>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</si>
  <si>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</si>
  <si>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</si>
  <si>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</si>
  <si>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</si>
  <si>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</si>
  <si>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</si>
  <si>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</si>
  <si>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</si>
  <si>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</si>
  <si>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</si>
  <si>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</si>
  <si>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</si>
  <si>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</si>
  <si>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</si>
  <si>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</si>
  <si>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</si>
  <si>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</si>
  <si>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</si>
  <si>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</si>
  <si>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</si>
  <si>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</si>
  <si>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</si>
  <si>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</si>
  <si>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</si>
  <si>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</si>
  <si>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</si>
  <si>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</si>
  <si>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</si>
  <si>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</si>
  <si>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</si>
  <si>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</si>
  <si>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</si>
  <si>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</si>
  <si>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</si>
  <si>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</si>
  <si>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</si>
  <si>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</si>
  <si>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</si>
  <si>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</si>
  <si>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</si>
  <si>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</si>
  <si>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</si>
  <si>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</si>
  <si>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</si>
  <si>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</si>
  <si>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</si>
  <si>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</si>
  <si>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</si>
  <si>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</si>
  <si>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</si>
  <si>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</si>
  <si>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</si>
  <si>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</si>
  <si>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</si>
  <si>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</si>
  <si>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</si>
  <si>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</si>
  <si>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</si>
  <si>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</si>
  <si>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</si>
  <si>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</si>
  <si>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</si>
  <si>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</si>
  <si>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</si>
  <si>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</si>
  <si>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</si>
  <si>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</si>
  <si>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</si>
  <si>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</si>
  <si>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</si>
  <si>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</si>
  <si>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</si>
  <si>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</si>
  <si>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</si>
  <si>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</si>
  <si>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</si>
  <si>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</si>
  <si>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</si>
  <si>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</si>
  <si>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</si>
  <si>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</si>
  <si>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</si>
  <si>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</si>
  <si>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</si>
  <si>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</si>
  <si>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</si>
  <si>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</si>
  <si>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</si>
  <si>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</si>
  <si>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</si>
  <si>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</si>
  <si>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</si>
  <si>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</si>
  <si>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</si>
  <si>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</si>
  <si>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</si>
  <si>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</si>
  <si>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</si>
  <si>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</si>
  <si>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</si>
  <si>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</si>
  <si>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</si>
  <si>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</si>
  <si>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</si>
  <si>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</si>
  <si>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</si>
  <si>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</si>
  <si>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</si>
  <si>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</si>
  <si>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</si>
  <si>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</si>
  <si>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</si>
  <si>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</si>
  <si>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</si>
  <si>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</si>
  <si>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</si>
  <si>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</si>
  <si>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</si>
  <si>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</si>
  <si>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</si>
  <si>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</si>
  <si>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</si>
  <si>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</si>
  <si>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</si>
  <si>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</si>
  <si>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</si>
  <si>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</si>
  <si>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</si>
  <si>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</si>
  <si>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</si>
  <si>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</si>
  <si>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</si>
  <si>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</si>
  <si>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</si>
  <si>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</si>
  <si>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</si>
  <si>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</si>
  <si>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</si>
  <si>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</si>
  <si>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</si>
  <si>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</si>
  <si>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</si>
  <si>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</si>
  <si>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</si>
  <si>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</si>
  <si>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</si>
  <si>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</si>
  <si>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</si>
  <si>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</si>
  <si>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</si>
  <si>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</si>
  <si>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</si>
  <si>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</si>
  <si>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</si>
  <si>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</si>
  <si>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</si>
  <si>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</si>
  <si>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</si>
  <si>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</si>
  <si>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</si>
  <si>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</si>
  <si>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</si>
  <si>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</si>
  <si>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</si>
  <si>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</si>
  <si>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</si>
  <si>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</si>
  <si>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</si>
  <si>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</si>
  <si>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</si>
  <si>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</si>
  <si>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</si>
  <si>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</si>
  <si>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</si>
  <si>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</si>
  <si>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</si>
  <si>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</si>
  <si>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</si>
  <si>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</si>
  <si>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</si>
  <si>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</si>
  <si>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</si>
  <si>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</si>
  <si>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</si>
  <si>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</si>
  <si>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</si>
  <si>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</si>
  <si>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</si>
  <si>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</si>
  <si>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</si>
  <si>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</si>
  <si>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</si>
  <si>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</si>
  <si>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</si>
  <si>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</si>
  <si>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</si>
  <si>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</si>
  <si>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</si>
  <si>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</si>
  <si>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</si>
  <si>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</si>
  <si>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</si>
  <si>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</si>
  <si>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</si>
  <si>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</si>
  <si>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</si>
  <si>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</si>
  <si>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</si>
  <si>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</si>
  <si>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</si>
  <si>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</si>
  <si>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</si>
  <si>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</si>
  <si>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</si>
  <si>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</si>
  <si>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</si>
  <si>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</si>
  <si>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</si>
  <si>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</si>
  <si>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</si>
  <si>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</si>
  <si>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</si>
  <si>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</si>
  <si>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</si>
  <si>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</si>
  <si>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</si>
  <si>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</si>
  <si>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</si>
  <si>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</si>
  <si>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</si>
  <si>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</si>
  <si>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</si>
  <si>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</si>
  <si>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</si>
  <si>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</si>
  <si>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</si>
  <si>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</si>
  <si>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</si>
  <si>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</si>
  <si>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</si>
  <si>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</si>
  <si>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</si>
  <si>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</si>
  <si>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</si>
  <si>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</si>
  <si>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</si>
  <si>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</si>
  <si>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</si>
  <si>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</si>
  <si>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</si>
  <si>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</si>
  <si>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</si>
  <si>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</si>
  <si>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</si>
  <si>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</si>
  <si>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</si>
  <si>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</si>
  <si>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</si>
  <si>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</si>
  <si>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</si>
  <si>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</si>
  <si>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</si>
  <si>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</si>
  <si>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</si>
  <si>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</si>
  <si>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</si>
  <si>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</si>
  <si>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</si>
  <si>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</si>
  <si>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</si>
  <si>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</si>
  <si>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</si>
  <si>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</si>
  <si>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</si>
  <si>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</si>
  <si>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</si>
  <si>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</si>
  <si>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</si>
  <si>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</si>
  <si>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</si>
  <si>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</si>
  <si>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</si>
  <si>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</si>
  <si>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</si>
  <si>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</si>
  <si>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</si>
  <si>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</si>
  <si>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</si>
  <si>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</si>
  <si>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</si>
  <si>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</si>
  <si>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</si>
  <si>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</si>
  <si>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</si>
  <si>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</si>
  <si>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</si>
  <si>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</si>
  <si>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</si>
  <si>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</si>
  <si>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</si>
  <si>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</si>
  <si>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</si>
  <si>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</si>
  <si>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</si>
  <si>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</si>
  <si>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</si>
  <si>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</si>
  <si>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</si>
  <si>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</si>
  <si>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</si>
  <si>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</si>
  <si>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</si>
  <si>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</si>
  <si>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</si>
  <si>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</si>
  <si>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</si>
  <si>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</si>
  <si>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</si>
  <si>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</si>
  <si>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</si>
  <si>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</si>
  <si>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</si>
  <si>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</si>
  <si>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</si>
  <si>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</si>
  <si>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</si>
  <si>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</si>
  <si>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</si>
  <si>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</si>
  <si>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</si>
  <si>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</si>
  <si>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</si>
  <si>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</si>
  <si>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</si>
  <si>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</si>
  <si>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</si>
  <si>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</si>
  <si>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</si>
  <si>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</si>
  <si>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</si>
  <si>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</si>
  <si>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</si>
  <si>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</si>
  <si>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</si>
  <si>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</si>
  <si>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</si>
  <si>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</si>
  <si>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</si>
  <si>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</si>
  <si>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</si>
  <si>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</si>
  <si>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</si>
  <si>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</si>
  <si>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</si>
  <si>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</si>
  <si>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</si>
  <si>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</si>
  <si>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</si>
  <si>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</si>
  <si>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</si>
  <si>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</si>
  <si>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</si>
  <si>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</si>
  <si>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</si>
  <si>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</si>
  <si>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</si>
  <si>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</si>
  <si>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</si>
  <si>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</si>
  <si>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</si>
  <si>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</si>
  <si>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</si>
  <si>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</si>
  <si>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</si>
  <si>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</si>
  <si>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</si>
  <si>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</si>
  <si>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</si>
  <si>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</si>
  <si>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</si>
  <si>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</si>
  <si>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</si>
  <si>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</si>
  <si>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</si>
  <si>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</si>
  <si>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</si>
  <si>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</si>
  <si>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</si>
  <si>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</si>
  <si>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</si>
  <si>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</si>
  <si>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</si>
  <si>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</si>
  <si>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</si>
  <si>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</si>
  <si>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</si>
  <si>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</si>
  <si>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</si>
  <si>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</si>
  <si>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</si>
  <si>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</si>
  <si>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</si>
  <si>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</si>
  <si>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</si>
  <si>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</si>
  <si>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</si>
  <si>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</si>
  <si>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</si>
  <si>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</si>
  <si>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</si>
  <si>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</si>
  <si>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</si>
  <si>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</si>
  <si>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</si>
  <si>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</si>
  <si>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</si>
  <si>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</si>
  <si>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</si>
  <si>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</si>
  <si>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</si>
  <si>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</si>
  <si>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</si>
  <si>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</si>
  <si>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</si>
  <si>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</si>
  <si>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</si>
  <si>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</si>
  <si>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</si>
  <si>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</si>
  <si>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</si>
  <si>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</si>
  <si>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</si>
  <si>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</si>
  <si>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</si>
  <si>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</si>
  <si>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</si>
  <si>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</si>
  <si>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</si>
  <si>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</si>
  <si>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</si>
  <si>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</si>
  <si>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</si>
  <si>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</si>
  <si>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</si>
  <si>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</si>
  <si>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</si>
  <si>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</si>
  <si>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</si>
  <si>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</si>
  <si>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</si>
  <si>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</si>
  <si>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</si>
  <si>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</si>
  <si>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</si>
  <si>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</si>
  <si>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</si>
  <si>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</si>
  <si>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</si>
  <si>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</si>
  <si>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</si>
  <si>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</si>
  <si>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</si>
  <si>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</si>
  <si>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</si>
  <si>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</si>
  <si>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</si>
  <si>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</si>
  <si>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</si>
  <si>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</si>
  <si>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</si>
  <si>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</si>
  <si>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</si>
  <si>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</si>
  <si>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</si>
  <si>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</si>
  <si>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</si>
  <si>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</si>
  <si>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</si>
  <si>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</si>
  <si>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</si>
  <si>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</si>
  <si>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</si>
  <si>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</si>
  <si>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</si>
  <si>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</si>
  <si>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</si>
  <si>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</si>
  <si>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</si>
  <si>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</si>
  <si>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</si>
  <si>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</si>
  <si>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</si>
  <si>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</si>
  <si>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</si>
  <si>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</si>
  <si>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</si>
  <si>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</si>
  <si>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</si>
  <si>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</si>
  <si>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</si>
  <si>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</si>
  <si>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</si>
  <si>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</si>
  <si>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</si>
  <si>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</si>
  <si>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</si>
  <si>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</si>
  <si>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</si>
  <si>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</si>
  <si>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</si>
  <si>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</si>
  <si>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</si>
  <si>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</si>
  <si>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</si>
  <si>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</si>
  <si>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</si>
  <si>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</si>
  <si>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</si>
  <si>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</si>
  <si>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</si>
  <si>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</si>
  <si>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</si>
  <si>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</si>
  <si>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</si>
  <si>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</si>
  <si>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</si>
  <si>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</si>
  <si>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</si>
  <si>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</si>
  <si>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</si>
  <si>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</si>
  <si>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</si>
  <si>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</si>
  <si>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</si>
  <si>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</si>
  <si>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</si>
  <si>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</si>
  <si>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</si>
  <si>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</si>
  <si>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</si>
  <si>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</si>
  <si>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</si>
  <si>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</si>
  <si>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</si>
  <si>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</si>
  <si>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</si>
  <si>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</si>
  <si>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</si>
  <si>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</si>
  <si>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</si>
  <si>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</si>
  <si>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</si>
  <si>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</si>
  <si>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</si>
  <si>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</si>
  <si>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</si>
  <si>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</si>
  <si>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</si>
  <si>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</si>
  <si>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</si>
  <si>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</si>
  <si>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</si>
  <si>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</si>
  <si>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</si>
  <si>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</si>
  <si>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</si>
  <si>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</si>
  <si>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</si>
  <si>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</si>
  <si>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</si>
  <si>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</si>
  <si>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</si>
  <si>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</si>
  <si>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</si>
  <si>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</si>
  <si>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</si>
  <si>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</si>
  <si>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</si>
  <si>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</si>
  <si>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</si>
  <si>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</si>
  <si>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</si>
  <si>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</si>
  <si>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</si>
  <si>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</si>
  <si>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</si>
  <si>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</si>
  <si>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</si>
  <si>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</si>
  <si>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</si>
  <si>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</si>
  <si>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</si>
  <si>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</si>
  <si>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</si>
  <si>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</si>
  <si>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</si>
  <si>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</si>
  <si>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</si>
  <si>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</si>
  <si>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</si>
  <si>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</si>
  <si>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</si>
  <si>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</si>
  <si>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</si>
  <si>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</si>
  <si>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</si>
  <si>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</si>
  <si>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</si>
  <si>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</si>
  <si>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</si>
  <si>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</si>
  <si>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</si>
  <si>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</si>
  <si>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</si>
  <si>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</si>
  <si>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</si>
  <si>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</si>
  <si>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</si>
  <si>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</si>
  <si>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</si>
  <si>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</si>
  <si>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</si>
  <si>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</si>
  <si>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</si>
  <si>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</si>
  <si>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</si>
  <si>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</si>
  <si>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</si>
  <si>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</si>
  <si>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</si>
  <si>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</si>
  <si>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</si>
  <si>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</si>
  <si>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</si>
  <si>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</si>
  <si>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</si>
  <si>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</si>
  <si>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</si>
  <si>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</si>
  <si>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</si>
  <si>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</si>
  <si>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</si>
  <si>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</si>
  <si>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</si>
  <si>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</si>
  <si>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</si>
  <si>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</si>
  <si>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</si>
  <si>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</si>
  <si>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</si>
  <si>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</si>
  <si>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</si>
  <si>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</si>
  <si>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</si>
  <si>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</si>
  <si>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</si>
  <si>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</si>
  <si>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</si>
  <si>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</si>
  <si>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</si>
  <si>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</si>
  <si>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</si>
  <si>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</si>
  <si>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</si>
  <si>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</si>
  <si>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</si>
  <si>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</si>
  <si>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</si>
  <si>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</si>
  <si>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</si>
  <si>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</si>
  <si>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</si>
  <si>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</si>
  <si>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</si>
  <si>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</si>
  <si>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</si>
  <si>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</si>
  <si>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</si>
  <si>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</si>
  <si>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</si>
  <si>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</si>
  <si>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</si>
  <si>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</si>
  <si>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</si>
  <si>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</si>
  <si>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</si>
  <si>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</si>
  <si>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</si>
  <si>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</si>
  <si>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</si>
  <si>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</si>
  <si>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</si>
  <si>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</si>
  <si>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</si>
  <si>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</si>
  <si>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</si>
  <si>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</si>
  <si>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</si>
  <si>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</si>
  <si>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</si>
  <si>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</si>
  <si>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</si>
  <si>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</si>
  <si>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</si>
  <si>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</si>
  <si>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</si>
  <si>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</si>
  <si>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</si>
  <si>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</si>
  <si>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</si>
  <si>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</si>
  <si>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</si>
  <si>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</si>
  <si>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</si>
  <si>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</si>
  <si>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</si>
  <si>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</si>
  <si>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</si>
  <si>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</si>
  <si>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</si>
  <si>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</si>
  <si>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</si>
  <si>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</si>
  <si>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</si>
  <si>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</si>
  <si>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</si>
  <si>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</si>
  <si>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</si>
  <si>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</si>
  <si>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</si>
  <si>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</si>
  <si>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</si>
  <si>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</si>
  <si>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</si>
  <si>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</si>
  <si>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</si>
  <si>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</si>
  <si>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</si>
  <si>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</si>
  <si>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</si>
  <si>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</si>
  <si>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</si>
  <si>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</si>
  <si>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</si>
  <si>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</si>
  <si>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</si>
  <si>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</si>
  <si>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</si>
  <si>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</si>
  <si>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</si>
  <si>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</si>
  <si>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</si>
  <si>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</si>
  <si>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</si>
  <si>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</si>
  <si>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</si>
  <si>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</si>
  <si>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</si>
  <si>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</si>
  <si>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</si>
  <si>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</si>
  <si>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</si>
  <si>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</si>
  <si>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</si>
  <si>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</si>
  <si>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</si>
  <si>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</si>
  <si>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</si>
  <si>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</si>
  <si>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</si>
  <si>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</si>
  <si>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</si>
  <si>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</si>
  <si>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</si>
  <si>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</si>
  <si>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</si>
  <si>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</si>
  <si>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</si>
  <si>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</si>
  <si>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</si>
  <si>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</si>
  <si>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</si>
  <si>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</si>
  <si>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</si>
  <si>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</si>
  <si>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</si>
  <si>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</si>
  <si>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</si>
  <si>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</si>
  <si>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</si>
  <si>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</si>
  <si>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</si>
  <si>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</si>
  <si>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</si>
  <si>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</si>
  <si>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</si>
  <si>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</si>
  <si>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</si>
  <si>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</si>
  <si>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</si>
  <si>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</si>
  <si>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</si>
  <si>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</si>
  <si>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</si>
  <si>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</si>
  <si>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</si>
  <si>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</si>
  <si>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</si>
  <si>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</si>
  <si>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</si>
  <si>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</si>
  <si>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</si>
  <si>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</si>
  <si>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</si>
  <si>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</si>
  <si>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</si>
  <si>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</si>
  <si>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</si>
  <si>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</si>
  <si>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</si>
  <si>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</si>
  <si>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</si>
  <si>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</si>
  <si>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</si>
  <si>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</si>
  <si>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</si>
  <si>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</si>
  <si>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</si>
  <si>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</si>
  <si>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</si>
  <si>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</si>
  <si>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</si>
  <si>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</si>
  <si>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</si>
  <si>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</si>
  <si>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</si>
  <si>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</si>
  <si>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</si>
  <si>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</si>
  <si>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</si>
  <si>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</si>
  <si>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</si>
  <si>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</si>
  <si>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</si>
  <si>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</si>
  <si>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</si>
  <si>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</si>
  <si>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</si>
  <si>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</si>
  <si>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</si>
  <si>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</si>
  <si>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</si>
  <si>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</si>
  <si>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</si>
  <si>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</si>
  <si>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</si>
  <si>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</si>
  <si>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</si>
  <si>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</si>
  <si>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</si>
  <si>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</si>
  <si>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</si>
  <si>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</si>
  <si>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</si>
  <si>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</si>
  <si>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</si>
  <si>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</si>
  <si>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</si>
  <si>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</si>
  <si>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</si>
  <si>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</si>
  <si>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</si>
  <si>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</si>
  <si>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</si>
  <si>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</si>
  <si>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</si>
  <si>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</si>
  <si>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</si>
  <si>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</si>
  <si>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</si>
  <si>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</si>
  <si>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</si>
  <si>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</si>
  <si>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</si>
  <si>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</si>
  <si>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</si>
  <si>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</si>
  <si>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</si>
  <si>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</si>
  <si>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</si>
  <si>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</si>
  <si>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</si>
  <si>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</si>
  <si>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</si>
  <si>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</si>
  <si>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</si>
  <si>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</si>
  <si>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</si>
  <si>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</si>
  <si>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</si>
  <si>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</si>
  <si>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</si>
  <si>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</si>
  <si>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</si>
  <si>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</si>
  <si>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</si>
  <si>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</si>
  <si>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</si>
  <si>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</si>
  <si>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</si>
  <si>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</si>
  <si>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</si>
  <si>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</si>
  <si>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</si>
  <si>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</si>
  <si>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</si>
  <si>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</si>
  <si>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</si>
  <si>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</si>
  <si>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</si>
  <si>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</si>
  <si>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</si>
  <si>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</si>
  <si>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</si>
  <si>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</si>
  <si>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</si>
  <si>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</si>
  <si>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</si>
  <si>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</si>
  <si>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</si>
  <si>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</si>
  <si>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</si>
  <si>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</si>
  <si>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</si>
  <si>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</si>
  <si>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</si>
  <si>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</si>
  <si>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</si>
  <si>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</si>
  <si>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</si>
  <si>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</si>
  <si>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</si>
  <si>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</si>
  <si>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</si>
  <si>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</si>
  <si>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</si>
  <si>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</si>
  <si>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</si>
  <si>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</si>
  <si>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</si>
  <si>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</si>
  <si>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</si>
  <si>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</si>
  <si>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</si>
  <si>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</si>
  <si>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</si>
  <si>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</si>
  <si>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</si>
  <si>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</si>
  <si>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</si>
  <si>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</si>
  <si>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</si>
  <si>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</si>
  <si>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</si>
  <si>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</si>
  <si>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</si>
  <si>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</si>
  <si>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</si>
  <si>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</si>
  <si>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</si>
  <si>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</si>
  <si>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</si>
  <si>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</si>
  <si>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</si>
  <si>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</si>
  <si>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</si>
  <si>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</si>
  <si>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</si>
  <si>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</si>
  <si>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</si>
  <si>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</si>
  <si>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</si>
  <si>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</si>
  <si>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</si>
  <si>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</si>
  <si>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</si>
  <si>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</si>
  <si>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</si>
  <si>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</si>
  <si>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</si>
  <si>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</si>
  <si>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</si>
  <si>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</si>
  <si>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</si>
  <si>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</si>
  <si>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</si>
  <si>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</si>
  <si>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</si>
  <si>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</si>
  <si>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</si>
  <si>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</si>
  <si>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</si>
  <si>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</si>
  <si>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</si>
  <si>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</si>
  <si>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</si>
  <si>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</si>
  <si>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</si>
  <si>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</si>
  <si>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</si>
  <si>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</si>
  <si>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</si>
  <si>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</si>
  <si>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</si>
  <si>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</si>
  <si>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</si>
  <si>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</si>
  <si>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</si>
  <si>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</si>
  <si>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</si>
  <si>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</si>
  <si>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</si>
  <si>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</si>
  <si>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</si>
  <si>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</si>
  <si>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</si>
  <si>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</si>
  <si>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</si>
  <si>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</si>
  <si>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</si>
  <si>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</si>
  <si>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</si>
  <si>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</si>
  <si>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</si>
  <si>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</si>
  <si>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</si>
  <si>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</si>
  <si>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</si>
  <si>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</si>
  <si>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</si>
  <si>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</si>
  <si>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</si>
  <si>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</si>
  <si>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</si>
  <si>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</si>
  <si>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</si>
  <si>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</si>
  <si>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</si>
  <si>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</si>
  <si>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</si>
  <si>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</si>
  <si>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</si>
  <si>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</si>
  <si>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</si>
  <si>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</si>
  <si>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</si>
  <si>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</si>
  <si>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</si>
  <si>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</si>
  <si>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</si>
  <si>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</si>
  <si>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</si>
  <si>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</si>
  <si>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</si>
  <si>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</si>
  <si>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</si>
  <si>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</si>
  <si>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</si>
  <si>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</si>
  <si>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</si>
  <si>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</si>
  <si>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</si>
  <si>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</si>
  <si>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</si>
  <si>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</si>
  <si>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</si>
  <si>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</si>
  <si>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</si>
  <si>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</si>
  <si>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</si>
  <si>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</si>
  <si>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</si>
  <si>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</si>
  <si>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</si>
  <si>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</si>
  <si>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</si>
  <si>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</si>
  <si>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</si>
  <si>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</si>
  <si>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</si>
  <si>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</si>
  <si>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</si>
  <si>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</si>
  <si>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</si>
  <si>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</si>
  <si>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</si>
  <si>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</si>
  <si>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</si>
  <si>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</si>
  <si>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</si>
  <si>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</si>
  <si>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</si>
  <si>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</si>
  <si>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</si>
  <si>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</si>
  <si>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</si>
  <si>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</si>
  <si>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</si>
  <si>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</si>
  <si>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</si>
  <si>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</si>
  <si>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</si>
  <si>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</si>
  <si>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</si>
  <si>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</si>
  <si>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</si>
  <si>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</si>
  <si>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</si>
  <si>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</si>
  <si>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</si>
  <si>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</si>
  <si>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</si>
  <si>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</si>
  <si>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</si>
  <si>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</si>
  <si>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</si>
  <si>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</si>
  <si>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</si>
  <si>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</si>
  <si>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</si>
  <si>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</si>
  <si>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</si>
  <si>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</si>
  <si>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</si>
  <si>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</si>
  <si>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</si>
  <si>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</si>
  <si>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</si>
  <si>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</si>
  <si>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</si>
  <si>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</si>
  <si>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</si>
  <si>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</si>
  <si>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</si>
  <si>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</si>
  <si>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</si>
  <si>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</si>
  <si>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</si>
  <si>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</si>
  <si>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</si>
  <si>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</si>
  <si>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</si>
  <si>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</si>
  <si>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</si>
  <si>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</si>
  <si>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</si>
  <si>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</si>
  <si>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</si>
  <si>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</si>
  <si>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</si>
  <si>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</si>
  <si>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</si>
  <si>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</si>
  <si>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</si>
  <si>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</si>
  <si>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</si>
  <si>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</si>
  <si>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</si>
  <si>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</si>
  <si>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</si>
  <si>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</si>
  <si>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</si>
  <si>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</si>
  <si>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</si>
  <si>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</si>
  <si>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</si>
  <si>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</si>
  <si>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</si>
  <si>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</si>
  <si>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</si>
  <si>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</si>
  <si>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</si>
  <si>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</si>
  <si>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</si>
  <si>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</si>
  <si>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</si>
  <si>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</si>
  <si>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</si>
  <si>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</si>
  <si>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</si>
  <si>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</si>
  <si>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</si>
  <si>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</si>
  <si>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</si>
  <si>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</si>
  <si>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</si>
  <si>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</si>
  <si>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</si>
  <si>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</si>
  <si>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</si>
  <si>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</si>
  <si>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</si>
  <si>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</si>
  <si>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</si>
  <si>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</si>
  <si>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</si>
  <si>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</si>
  <si>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</si>
  <si>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</si>
  <si>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</si>
  <si>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</si>
  <si>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</si>
  <si>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</si>
  <si>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</si>
  <si>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</si>
  <si>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</si>
  <si>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</si>
  <si>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</si>
  <si>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</si>
  <si>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</si>
  <si>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</si>
  <si>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</si>
  <si>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</si>
  <si>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</si>
  <si>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</si>
  <si>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</si>
  <si>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</si>
  <si>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</si>
  <si>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</si>
  <si>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</si>
  <si>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</si>
  <si>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</si>
  <si>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</si>
  <si>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</si>
  <si>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</si>
  <si>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</si>
  <si>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</si>
  <si>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</si>
  <si>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</si>
  <si>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</si>
  <si>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</si>
  <si>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</si>
  <si>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</si>
  <si>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</si>
  <si>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</si>
  <si>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</si>
  <si>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</si>
  <si>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</si>
  <si>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</si>
  <si>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</si>
  <si>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</si>
  <si>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</si>
  <si>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</si>
  <si>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</si>
  <si>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</si>
  <si>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</si>
  <si>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</si>
  <si>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</si>
  <si>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</si>
  <si>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</si>
  <si>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</si>
  <si>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</si>
  <si>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</si>
  <si>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</si>
  <si>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</si>
  <si>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</si>
  <si>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</si>
  <si>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</si>
  <si>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</si>
  <si>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</si>
  <si>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</si>
  <si>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</si>
  <si>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</si>
  <si>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</si>
  <si>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</si>
  <si>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</si>
  <si>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</si>
  <si>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</si>
  <si>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</si>
  <si>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</si>
  <si>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</si>
  <si>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</si>
  <si>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</si>
  <si>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</si>
  <si>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</si>
  <si>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</si>
  <si>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</si>
  <si>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</si>
  <si>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</si>
  <si>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</si>
  <si>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</si>
  <si>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</si>
  <si>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</si>
  <si>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</si>
  <si>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</si>
  <si>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</si>
  <si>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</si>
  <si>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</si>
  <si>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</si>
  <si>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</si>
  <si>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</si>
  <si>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</si>
  <si>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</si>
  <si>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</si>
  <si>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</si>
  <si>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</si>
  <si>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</si>
  <si>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</si>
  <si>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</si>
  <si>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</si>
  <si>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</si>
  <si>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</si>
  <si>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</si>
  <si>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</si>
  <si>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</si>
  <si>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</si>
  <si>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</si>
  <si>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</si>
  <si>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</si>
  <si>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</si>
  <si>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</si>
  <si>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</si>
  <si>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</si>
  <si>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</si>
  <si>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</si>
  <si>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</si>
  <si>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</si>
  <si>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</si>
  <si>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</si>
  <si>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</si>
  <si>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</si>
  <si>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</si>
  <si>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</si>
  <si>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</si>
  <si>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</si>
  <si>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</si>
  <si>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</si>
  <si>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</si>
  <si>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</si>
  <si>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</si>
  <si>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</si>
  <si>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</si>
  <si>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</si>
  <si>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</si>
  <si>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</si>
  <si>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</si>
  <si>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</si>
  <si>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</si>
  <si>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</si>
  <si>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</si>
  <si>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</si>
  <si>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</si>
  <si>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</si>
  <si>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</si>
  <si>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</si>
  <si>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</si>
  <si>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</si>
  <si>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</si>
  <si>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</si>
  <si>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</si>
  <si>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</si>
  <si>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</si>
  <si>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</si>
  <si>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</si>
  <si>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</si>
  <si>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</si>
  <si>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</si>
  <si>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</si>
  <si>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</si>
  <si>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</si>
  <si>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</si>
  <si>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</si>
  <si>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</si>
  <si>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</si>
  <si>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</si>
  <si>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</si>
  <si>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</si>
  <si>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</si>
  <si>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</si>
  <si>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</si>
  <si>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</si>
  <si>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</si>
  <si>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</si>
  <si>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</si>
  <si>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</si>
  <si>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</si>
  <si>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</si>
  <si>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</si>
  <si>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</si>
  <si>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</si>
  <si>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</si>
  <si>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</si>
  <si>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</si>
  <si>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</si>
  <si>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</si>
  <si>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</si>
  <si>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</si>
  <si>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</si>
  <si>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</si>
  <si>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</si>
  <si>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</si>
  <si>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</si>
  <si>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</si>
  <si>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</si>
  <si>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</si>
  <si>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</si>
  <si>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</si>
  <si>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</si>
  <si>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</si>
  <si>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</si>
  <si>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</si>
  <si>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</si>
  <si>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</si>
  <si>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</si>
  <si>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</si>
  <si>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</si>
  <si>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</si>
  <si>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</si>
  <si>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</si>
  <si>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</si>
  <si>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</si>
  <si>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</si>
  <si>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</si>
  <si>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</si>
  <si>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</si>
  <si>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</si>
  <si>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</si>
  <si>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</si>
  <si>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</si>
  <si>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</si>
  <si>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</si>
  <si>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</si>
  <si>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</si>
  <si>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</si>
  <si>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</si>
  <si>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</si>
  <si>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</si>
  <si>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</si>
  <si>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</si>
  <si>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</si>
  <si>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</si>
  <si>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</si>
  <si>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</si>
  <si>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</si>
  <si>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</si>
  <si>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</si>
  <si>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</si>
  <si>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</si>
  <si>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</si>
  <si>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</si>
  <si>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</si>
  <si>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</si>
  <si>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</si>
  <si>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</si>
  <si>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</si>
  <si>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</si>
  <si>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</si>
  <si>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</si>
  <si>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</si>
  <si>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</si>
  <si>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</si>
  <si>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</si>
  <si>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</si>
  <si>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</si>
  <si>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</si>
  <si>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</si>
  <si>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</si>
  <si>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</si>
  <si>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</si>
  <si>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</si>
  <si>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</si>
  <si>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</si>
  <si>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</si>
  <si>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</si>
  <si>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</si>
  <si>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</si>
  <si>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</si>
  <si>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</si>
  <si>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</si>
  <si>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</si>
  <si>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</si>
  <si>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</si>
  <si>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</si>
  <si>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</si>
  <si>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</si>
  <si>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</si>
  <si>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</si>
  <si>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</si>
  <si>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</si>
  <si>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</si>
  <si>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</si>
  <si>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</si>
  <si>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</si>
  <si>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</si>
  <si>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</si>
  <si>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</si>
  <si>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</si>
  <si>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</si>
  <si>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</si>
  <si>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</si>
  <si>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</si>
  <si>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</si>
  <si>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</si>
  <si>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</si>
  <si>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</si>
  <si>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</si>
  <si>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</si>
  <si>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</si>
  <si>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</si>
  <si>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</si>
  <si>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</si>
  <si>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</si>
  <si>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</si>
  <si>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</si>
  <si>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</si>
  <si>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</si>
  <si>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</si>
  <si>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</si>
  <si>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</si>
  <si>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</si>
  <si>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</si>
  <si>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</si>
  <si>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</si>
  <si>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</si>
  <si>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</si>
  <si>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</si>
  <si>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</si>
  <si>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</si>
  <si>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</si>
  <si>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</si>
  <si>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</si>
  <si>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</si>
  <si>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</si>
  <si>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</si>
  <si>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</si>
  <si>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</si>
  <si>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</si>
  <si>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</si>
  <si>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</si>
  <si>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</si>
  <si>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</si>
  <si>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</si>
  <si>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</si>
  <si>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</si>
  <si>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</si>
  <si>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</si>
  <si>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</si>
  <si>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</si>
  <si>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</si>
  <si>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</si>
  <si>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</si>
  <si>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</si>
  <si>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</si>
  <si>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</si>
  <si>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</si>
  <si>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</si>
  <si>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</si>
  <si>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</si>
  <si>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</si>
  <si>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</si>
  <si>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</si>
  <si>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</si>
  <si>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</si>
  <si>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</si>
  <si>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</si>
  <si>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</si>
  <si>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</si>
  <si>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</si>
  <si>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</si>
  <si>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</si>
  <si>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</si>
  <si>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</si>
  <si>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</si>
  <si>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</si>
  <si>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</si>
  <si>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</si>
  <si>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</si>
  <si>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</si>
  <si>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</si>
  <si>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</si>
  <si>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</si>
  <si>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</si>
  <si>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</si>
  <si>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</si>
  <si>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</si>
  <si>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</si>
  <si>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</si>
  <si>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</si>
  <si>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</si>
  <si>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</si>
  <si>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</si>
  <si>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</si>
  <si>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</si>
  <si>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</si>
  <si>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</si>
  <si>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</si>
  <si>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</si>
  <si>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</si>
  <si>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</si>
  <si>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</si>
  <si>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</si>
  <si>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</si>
  <si>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</si>
  <si>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</si>
  <si>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</si>
  <si>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</si>
  <si>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</si>
  <si>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</si>
  <si>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</si>
  <si>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</si>
  <si>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</si>
  <si>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</si>
  <si>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</si>
  <si>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</si>
  <si>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</si>
  <si>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</si>
  <si>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</si>
  <si>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</si>
  <si>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</si>
  <si>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</si>
  <si>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</si>
  <si>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</si>
  <si>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</si>
  <si>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</si>
  <si>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</si>
  <si>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</si>
  <si>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</si>
  <si>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</si>
  <si>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</si>
  <si>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</si>
  <si>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</si>
  <si>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</si>
  <si>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</si>
  <si>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</si>
  <si>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</si>
  <si>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</si>
  <si>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</si>
  <si>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</si>
  <si>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</si>
  <si>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</si>
  <si>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</si>
  <si>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</si>
  <si>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</si>
  <si>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</si>
  <si>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</si>
  <si>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</si>
  <si>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</si>
  <si>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</si>
  <si>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</si>
  <si>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</si>
  <si>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</si>
  <si>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</si>
  <si>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</si>
  <si>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</si>
  <si>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</si>
  <si>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</si>
  <si>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</si>
  <si>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</si>
  <si>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</si>
  <si>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</si>
  <si>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</si>
  <si>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</si>
  <si>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</si>
  <si>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</si>
  <si>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</si>
  <si>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</si>
  <si>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</si>
  <si>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</si>
  <si>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</si>
  <si>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</si>
  <si>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</si>
  <si>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</si>
  <si>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</si>
  <si>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</si>
  <si>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</si>
  <si>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</si>
  <si>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</si>
  <si>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</si>
  <si>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</si>
  <si>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</si>
  <si>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</si>
  <si>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</si>
  <si>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</si>
  <si>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</si>
  <si>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</si>
  <si>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</si>
  <si>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</si>
  <si>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</si>
  <si>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</si>
  <si>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</si>
  <si>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</si>
  <si>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</si>
  <si>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</si>
  <si>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</si>
  <si>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</si>
  <si>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</si>
  <si>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</si>
  <si>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</si>
  <si>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</si>
  <si>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</si>
  <si>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</si>
  <si>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</si>
  <si>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</si>
  <si>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</si>
  <si>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</si>
  <si>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</si>
  <si>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</si>
  <si>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</si>
  <si>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</si>
  <si>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</si>
  <si>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</si>
  <si>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</si>
  <si>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</si>
  <si>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</si>
  <si>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</si>
  <si>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</si>
  <si>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</si>
  <si>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</si>
  <si>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</si>
  <si>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</si>
  <si>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</si>
  <si>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</si>
  <si>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</si>
  <si>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</si>
  <si>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</si>
  <si>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</si>
  <si>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</si>
  <si>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</si>
  <si>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</si>
  <si>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</si>
  <si>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</si>
  <si>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</si>
  <si>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</si>
  <si>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</si>
  <si>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</si>
  <si>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</si>
  <si>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</si>
  <si>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</si>
  <si>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</si>
  <si>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</si>
  <si>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</si>
  <si>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</si>
  <si>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</si>
  <si>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</si>
  <si>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</si>
  <si>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</si>
  <si>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</si>
  <si>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</si>
  <si>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</si>
  <si>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</si>
  <si>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</si>
  <si>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</si>
  <si>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</si>
  <si>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</si>
  <si>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</si>
  <si>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</si>
  <si>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</si>
  <si>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</si>
  <si>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</si>
  <si>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</si>
  <si>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</si>
  <si>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</si>
  <si>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</si>
  <si>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</si>
  <si>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</si>
  <si>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</si>
  <si>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</si>
  <si>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</si>
  <si>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</si>
  <si>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</si>
  <si>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</si>
  <si>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</si>
  <si>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</si>
  <si>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</si>
  <si>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</si>
  <si>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</si>
  <si>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</si>
  <si>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</si>
  <si>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</si>
  <si>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</si>
  <si>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</si>
  <si>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</si>
  <si>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</si>
  <si>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</si>
  <si>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</si>
  <si>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</si>
  <si>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</si>
  <si>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</si>
  <si>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</si>
  <si>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</si>
  <si>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</si>
  <si>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</si>
  <si>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</si>
  <si>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</si>
  <si>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</si>
  <si>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</si>
  <si>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</si>
  <si>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</si>
  <si>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</si>
  <si>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</si>
  <si>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</si>
  <si>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</si>
  <si>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</si>
  <si>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</si>
  <si>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</si>
  <si>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</si>
  <si>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</si>
  <si>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</si>
  <si>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</si>
  <si>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</si>
  <si>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</si>
  <si>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</si>
  <si>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</si>
  <si>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</si>
  <si>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</si>
  <si>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</si>
  <si>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</si>
  <si>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</si>
  <si>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</si>
  <si>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</si>
  <si>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</si>
  <si>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</si>
  <si>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</si>
  <si>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</si>
  <si>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</si>
  <si>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</si>
  <si>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</si>
  <si>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</si>
  <si>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</si>
  <si>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</si>
  <si>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</si>
  <si>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</si>
  <si>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</si>
  <si>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</si>
  <si>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</si>
  <si>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</si>
  <si>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</si>
  <si>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</si>
  <si>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</si>
  <si>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</si>
  <si>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</si>
  <si>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</si>
  <si>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</si>
  <si>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</si>
  <si>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</si>
  <si>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</si>
  <si>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</si>
  <si>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</si>
  <si>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</si>
  <si>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</si>
  <si>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</si>
  <si>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</si>
  <si>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</si>
  <si>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</si>
  <si>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</si>
  <si>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</si>
  <si>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</si>
  <si>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</si>
  <si>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</si>
  <si>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</si>
  <si>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</si>
  <si>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</si>
  <si>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</si>
  <si>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</si>
  <si>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</si>
  <si>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</si>
  <si>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</si>
  <si>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</si>
  <si>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</si>
  <si>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</si>
  <si>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</si>
  <si>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</si>
  <si>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</si>
  <si>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</si>
  <si>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</si>
  <si>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</si>
  <si>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</si>
  <si>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</si>
  <si>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</si>
  <si>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</si>
  <si>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</si>
  <si>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</si>
  <si>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</si>
  <si>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</si>
  <si>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</si>
  <si>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</si>
  <si>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</si>
  <si>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</si>
  <si>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</si>
  <si>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</si>
  <si>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</si>
  <si>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</si>
  <si>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</si>
  <si>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</si>
  <si>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</si>
  <si>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</si>
  <si>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</si>
  <si>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</si>
  <si>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</si>
  <si>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</si>
  <si>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</si>
  <si>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</si>
  <si>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</si>
  <si>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</si>
  <si>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</si>
  <si>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</si>
  <si>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</si>
  <si>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</si>
  <si>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</si>
  <si>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</si>
  <si>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</si>
  <si>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</si>
  <si>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</si>
  <si>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</si>
  <si>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</si>
  <si>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</si>
  <si>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</si>
  <si>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</si>
  <si>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</si>
  <si>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</si>
  <si>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</si>
  <si>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</si>
  <si>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</si>
  <si>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</si>
  <si>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</si>
  <si>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</si>
  <si>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</si>
  <si>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</si>
  <si>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</si>
  <si>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</si>
  <si>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</si>
  <si>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</si>
  <si>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</si>
  <si>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</si>
  <si>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</si>
  <si>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</si>
  <si>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</si>
  <si>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</si>
  <si>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</si>
  <si>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</si>
  <si>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</si>
  <si>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</si>
  <si>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</si>
  <si>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</si>
  <si>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</si>
  <si>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</si>
  <si>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</si>
  <si>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</si>
  <si>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</si>
  <si>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</si>
  <si>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</si>
  <si>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</si>
  <si>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</si>
  <si>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</si>
  <si>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</si>
  <si>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</si>
  <si>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</si>
  <si>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</si>
  <si>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</si>
  <si>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</si>
  <si>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</si>
  <si>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</si>
  <si>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</si>
  <si>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</si>
  <si>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</si>
  <si>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</si>
  <si>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</si>
  <si>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</si>
  <si>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</si>
  <si>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</si>
  <si>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</si>
  <si>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</si>
  <si>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</si>
  <si>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</si>
  <si>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</si>
  <si>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</si>
  <si>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</si>
  <si>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</si>
  <si>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</si>
  <si>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</si>
  <si>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</si>
  <si>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</si>
  <si>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</si>
  <si>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</si>
  <si>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</si>
  <si>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</si>
  <si>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</si>
  <si>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</si>
  <si>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</si>
  <si>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</si>
  <si>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</si>
  <si>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</si>
  <si>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</si>
  <si>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</si>
  <si>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</si>
  <si>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</si>
  <si>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</si>
  <si>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</si>
  <si>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</si>
  <si>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</si>
  <si>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</si>
  <si>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</si>
  <si>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</si>
  <si>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</si>
  <si>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</si>
  <si>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</si>
  <si>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</si>
  <si>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</si>
  <si>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</si>
  <si>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</si>
  <si>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</si>
  <si>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</si>
  <si>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</si>
  <si>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</si>
  <si>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</si>
  <si>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</si>
  <si>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</si>
  <si>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</si>
  <si>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</si>
  <si>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</si>
  <si>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</si>
  <si>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</si>
  <si>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</si>
  <si>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</si>
  <si>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</si>
  <si>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</si>
  <si>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</si>
  <si>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</si>
  <si>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</si>
  <si>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</si>
  <si>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</si>
  <si>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</si>
  <si>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</si>
  <si>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</si>
  <si>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</si>
  <si>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</si>
  <si>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</si>
  <si>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</si>
  <si>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</si>
  <si>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</si>
  <si>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</si>
  <si>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</si>
  <si>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</si>
  <si>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</si>
  <si>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</si>
  <si>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</si>
  <si>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</si>
  <si>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</si>
  <si>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</si>
  <si>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</si>
  <si>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</si>
  <si>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</si>
  <si>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</si>
  <si>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</si>
  <si>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</si>
  <si>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</si>
  <si>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</si>
  <si>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</si>
  <si>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</si>
  <si>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</si>
  <si>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</si>
  <si>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</si>
  <si>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</si>
  <si>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</si>
  <si>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</si>
  <si>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</si>
  <si>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</si>
  <si>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</si>
  <si>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</si>
  <si>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</si>
  <si>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</si>
  <si>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</si>
  <si>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</si>
  <si>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</si>
  <si>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</si>
  <si>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</si>
  <si>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</si>
  <si>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</si>
  <si>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</si>
  <si>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</si>
  <si>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</si>
  <si>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</si>
  <si>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</si>
  <si>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</si>
  <si>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</si>
  <si>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</si>
  <si>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</si>
  <si>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</si>
  <si>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</si>
  <si>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</si>
  <si>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</si>
  <si>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</si>
  <si>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</si>
  <si>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</si>
  <si>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</si>
  <si>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</si>
  <si>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</si>
  <si>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</si>
  <si>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</si>
  <si>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</si>
  <si>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</si>
  <si>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</si>
  <si>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</si>
  <si>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</si>
  <si>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</si>
  <si>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</si>
  <si>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</si>
  <si>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</si>
  <si>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</si>
  <si>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</si>
  <si>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</si>
  <si>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</si>
  <si>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</si>
  <si>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</si>
  <si>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</si>
  <si>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</si>
  <si>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</si>
  <si>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</si>
  <si>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</si>
  <si>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</si>
  <si>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</si>
  <si>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</si>
  <si>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</si>
  <si>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</si>
  <si>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</si>
  <si>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</si>
  <si>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</si>
  <si>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</si>
  <si>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</si>
  <si>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</si>
  <si>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</si>
  <si>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</si>
  <si>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</si>
  <si>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</si>
  <si>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</si>
  <si>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</si>
  <si>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</si>
  <si>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</si>
  <si>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</si>
  <si>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</si>
  <si>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</si>
  <si>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</si>
  <si>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</si>
  <si>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</si>
  <si>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</si>
  <si>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</si>
  <si>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</si>
  <si>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</si>
  <si>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</si>
  <si>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</si>
  <si>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</si>
  <si>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</si>
  <si>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</si>
  <si>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</si>
  <si>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</si>
  <si>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</si>
  <si>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</si>
  <si>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</si>
  <si>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</si>
  <si>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</si>
  <si>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</si>
  <si>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</si>
  <si>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</si>
  <si>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</si>
  <si>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</si>
  <si>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</si>
  <si>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</si>
  <si>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</si>
  <si>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</si>
  <si>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</si>
  <si>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</si>
  <si>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</si>
  <si>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</si>
  <si>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</si>
  <si>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</si>
  <si>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</si>
  <si>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</si>
  <si>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</si>
  <si>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</si>
  <si>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</si>
  <si>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</si>
  <si>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</si>
  <si>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</si>
  <si>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</si>
  <si>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</si>
  <si>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</si>
  <si>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</si>
  <si>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</si>
  <si>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</si>
  <si>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</si>
  <si>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</si>
  <si>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</si>
  <si>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</si>
  <si>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</si>
  <si>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</si>
  <si>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</si>
  <si>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</si>
  <si>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</si>
  <si>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</si>
  <si>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</si>
  <si>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</si>
  <si>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</si>
  <si>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</si>
  <si>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</si>
  <si>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</si>
  <si>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</si>
  <si>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</si>
  <si>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</si>
  <si>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</si>
  <si>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</si>
  <si>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</si>
  <si>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</si>
  <si>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</si>
  <si>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</si>
  <si>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</si>
  <si>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</si>
  <si>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</si>
  <si>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</si>
  <si>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</si>
  <si>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</si>
  <si>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</si>
  <si>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</si>
  <si>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</si>
  <si>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</si>
  <si>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</si>
  <si>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</si>
  <si>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</si>
  <si>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</si>
  <si>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</si>
  <si>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</si>
  <si>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</si>
  <si>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</si>
  <si>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</si>
  <si>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</si>
  <si>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</si>
  <si>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</si>
  <si>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</si>
  <si>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</si>
  <si>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</si>
  <si>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</si>
  <si>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</si>
  <si>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</si>
  <si>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</si>
  <si>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</si>
  <si>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</si>
  <si>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</si>
  <si>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</si>
  <si>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</si>
  <si>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</si>
  <si>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</si>
  <si>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</si>
  <si>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</si>
  <si>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</si>
  <si>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</si>
  <si>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</si>
  <si>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</si>
  <si>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</si>
  <si>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</si>
  <si>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</si>
  <si>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</si>
  <si>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</si>
  <si>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</si>
  <si>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</si>
  <si>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</si>
  <si>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</si>
  <si>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</si>
  <si>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</si>
  <si>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</si>
  <si>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</si>
  <si>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</si>
  <si>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</si>
  <si>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</si>
  <si>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</si>
  <si>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</si>
  <si>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</si>
  <si>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</si>
  <si>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</si>
  <si>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</si>
  <si>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</si>
  <si>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</si>
  <si>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</si>
  <si>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</si>
  <si>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</si>
  <si>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</si>
  <si>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</si>
  <si>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</si>
  <si>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</si>
  <si>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</si>
  <si>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</si>
  <si>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</si>
  <si>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</si>
  <si>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</si>
  <si>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</si>
  <si>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</si>
  <si>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</si>
  <si>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</si>
  <si>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</si>
  <si>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</si>
  <si>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</si>
  <si>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</si>
  <si>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</si>
  <si>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</si>
  <si>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</si>
  <si>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</si>
  <si>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</si>
  <si>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</si>
  <si>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</si>
  <si>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</si>
  <si>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</si>
  <si>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</si>
  <si>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</si>
  <si>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</si>
  <si>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</si>
  <si>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</si>
  <si>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</si>
  <si>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</si>
  <si>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</si>
  <si>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</si>
  <si>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</si>
  <si>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</si>
  <si>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</si>
  <si>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</si>
  <si>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</si>
  <si>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</si>
  <si>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</si>
  <si>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</si>
  <si>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</si>
  <si>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</si>
  <si>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</si>
  <si>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</si>
  <si>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</si>
  <si>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</si>
  <si>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</si>
  <si>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</si>
  <si>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</si>
  <si>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</si>
  <si>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</si>
  <si>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</si>
  <si>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</si>
  <si>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</si>
  <si>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</si>
  <si>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</si>
  <si>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</si>
  <si>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</si>
  <si>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</si>
  <si>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</si>
  <si>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</si>
  <si>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</si>
  <si>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</si>
  <si>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</si>
  <si>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</si>
  <si>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</si>
  <si>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</si>
  <si>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</si>
  <si>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</si>
  <si>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</si>
  <si>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</si>
  <si>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</si>
  <si>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</si>
  <si>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</si>
  <si>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</si>
  <si>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</si>
  <si>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</si>
  <si>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</si>
  <si>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</si>
  <si>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</si>
  <si>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</si>
  <si>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</si>
  <si>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</si>
  <si>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</si>
  <si>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</si>
  <si>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</si>
  <si>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</si>
  <si>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</si>
  <si>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</si>
  <si>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</si>
  <si>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</si>
  <si>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</si>
  <si>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</si>
  <si>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</si>
  <si>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</si>
  <si>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</si>
  <si>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</si>
  <si>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</si>
  <si>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</si>
  <si>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</si>
  <si>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</si>
  <si>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</si>
  <si>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</si>
  <si>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</si>
  <si>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</si>
  <si>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</si>
  <si>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</si>
  <si>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</si>
  <si>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</si>
  <si>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</si>
  <si>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</si>
  <si>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</si>
  <si>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</si>
  <si>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</si>
  <si>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</si>
  <si>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</si>
  <si>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</si>
  <si>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</si>
  <si>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</si>
  <si>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</si>
  <si>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</si>
  <si>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</si>
  <si>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</si>
  <si>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</si>
  <si>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</si>
  <si>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</si>
  <si>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</si>
  <si>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</si>
  <si>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</si>
  <si>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</si>
  <si>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</si>
  <si>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</si>
  <si>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</si>
  <si>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</si>
  <si>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</si>
  <si>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</si>
  <si>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</si>
  <si>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</si>
  <si>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</si>
  <si>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</si>
  <si>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</si>
  <si>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</si>
  <si>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</si>
  <si>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</si>
  <si>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</si>
  <si>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</si>
  <si>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</si>
  <si>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</si>
  <si>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</si>
  <si>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</si>
  <si>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</si>
  <si>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</si>
  <si>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</si>
  <si>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</si>
  <si>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</si>
  <si>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</si>
  <si>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</si>
  <si>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</si>
  <si>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</si>
  <si>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</si>
  <si>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</si>
  <si>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</si>
  <si>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</si>
  <si>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</si>
  <si>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</si>
  <si>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</si>
  <si>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</si>
  <si>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</si>
  <si>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</si>
  <si>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</si>
  <si>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</si>
  <si>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</si>
  <si>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</si>
  <si>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</si>
  <si>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</si>
  <si>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</si>
  <si>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</si>
  <si>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</si>
  <si>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</si>
  <si>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</si>
  <si>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</si>
  <si>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</si>
  <si>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</si>
  <si>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</si>
  <si>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</si>
  <si>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</si>
  <si>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</si>
  <si>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</si>
  <si>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</si>
  <si>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</si>
  <si>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</si>
  <si>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</si>
  <si>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</si>
  <si>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</si>
  <si>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</si>
  <si>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</si>
  <si>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</si>
  <si>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</si>
  <si>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</si>
  <si>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</si>
  <si>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</si>
  <si>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</si>
  <si>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</si>
  <si>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</si>
  <si>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</si>
  <si>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</si>
  <si>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</si>
  <si>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</si>
  <si>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</si>
  <si>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</si>
  <si>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</si>
  <si>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</si>
  <si>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</si>
  <si>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</si>
  <si>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</si>
  <si>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</si>
  <si>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</si>
  <si>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</si>
  <si>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</si>
  <si>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</si>
  <si>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</si>
  <si>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</si>
  <si>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</si>
  <si>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</si>
  <si>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</si>
  <si>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</si>
  <si>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</si>
  <si>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</si>
  <si>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</si>
  <si>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</si>
  <si>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</si>
  <si>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</si>
  <si>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</si>
  <si>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</si>
  <si>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</si>
  <si>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</si>
  <si>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</si>
  <si>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</si>
  <si>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</si>
  <si>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</si>
  <si>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</si>
  <si>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</si>
  <si>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</si>
  <si>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</si>
  <si>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</si>
  <si>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</si>
  <si>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</si>
  <si>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</si>
  <si>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</si>
  <si>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</si>
  <si>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</si>
  <si>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</si>
  <si>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</si>
  <si>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</si>
  <si>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</si>
  <si>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</si>
  <si>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</si>
  <si>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</si>
  <si>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</si>
  <si>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</si>
  <si>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</si>
  <si>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</si>
  <si>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</si>
  <si>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</si>
  <si>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</si>
  <si>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</si>
  <si>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</si>
  <si>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</si>
  <si>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</si>
  <si>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</si>
  <si>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</si>
  <si>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</si>
  <si>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</si>
  <si>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</si>
  <si>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</si>
  <si>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</si>
  <si>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</si>
  <si>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</si>
  <si>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</si>
  <si>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</si>
  <si>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</si>
  <si>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</si>
  <si>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</si>
  <si>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</si>
  <si>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</si>
  <si>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</si>
  <si>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</si>
  <si>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</si>
  <si>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</si>
  <si>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</si>
  <si>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</si>
  <si>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</si>
  <si>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</si>
  <si>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</si>
  <si>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</si>
  <si>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</si>
  <si>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</si>
  <si>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</si>
  <si>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</si>
  <si>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</si>
  <si>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</si>
  <si>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</si>
  <si>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</si>
  <si>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</si>
  <si>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</si>
  <si>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</si>
  <si>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</si>
  <si>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</si>
  <si>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</si>
  <si>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</si>
  <si>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</si>
  <si>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</si>
  <si>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</si>
  <si>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</si>
  <si>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</si>
  <si>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</si>
  <si>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</si>
  <si>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</si>
  <si>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</si>
  <si>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</si>
  <si>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</si>
  <si>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</si>
  <si>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</si>
  <si>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</si>
  <si>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</si>
  <si>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</si>
  <si>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</si>
  <si>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</si>
  <si>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</si>
  <si>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</si>
  <si>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</si>
  <si>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</si>
  <si>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</si>
  <si>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</si>
  <si>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</si>
  <si>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</si>
  <si>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</si>
  <si>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</si>
  <si>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</si>
  <si>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</si>
  <si>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</si>
  <si>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</si>
  <si>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</si>
  <si>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</si>
  <si>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</si>
  <si>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</si>
  <si>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</si>
  <si>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</si>
  <si>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</si>
  <si>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</si>
  <si>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</si>
  <si>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</si>
  <si>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</si>
  <si>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</si>
  <si>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</si>
  <si>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</si>
  <si>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</si>
  <si>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</si>
  <si>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</si>
  <si>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</si>
  <si>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</si>
  <si>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</si>
  <si>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</si>
  <si>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</si>
  <si>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</si>
  <si>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</si>
  <si>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</si>
  <si>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</si>
  <si>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</si>
  <si>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</si>
  <si>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</si>
  <si>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</si>
  <si>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</si>
  <si>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</si>
  <si>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</si>
  <si>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</si>
  <si>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</si>
  <si>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</si>
  <si>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</si>
  <si>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</si>
  <si>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</si>
  <si>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</si>
  <si>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</si>
  <si>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</si>
  <si>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</si>
  <si>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</si>
  <si>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</si>
  <si>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</si>
  <si>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</si>
  <si>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</si>
  <si>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</si>
  <si>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</si>
  <si>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</si>
  <si>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</si>
  <si>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</si>
  <si>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</si>
  <si>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</si>
  <si>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</si>
  <si>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</si>
  <si>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</si>
  <si>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</si>
  <si>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</si>
  <si>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</si>
  <si>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</si>
  <si>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</si>
  <si>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</si>
  <si>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</si>
  <si>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</si>
  <si>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</si>
  <si>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</si>
  <si>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</si>
  <si>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</si>
  <si>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</si>
  <si>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</si>
  <si>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</si>
  <si>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</si>
  <si>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</si>
  <si>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</si>
  <si>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</si>
  <si>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</si>
  <si>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</si>
  <si>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</si>
  <si>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</si>
  <si>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</si>
  <si>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</si>
  <si>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</si>
  <si>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</si>
  <si>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</si>
  <si>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</si>
  <si>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</si>
  <si>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</si>
  <si>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</si>
  <si>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</si>
  <si>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</si>
  <si>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</si>
  <si>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</si>
  <si>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</si>
  <si>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</si>
  <si>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</si>
  <si>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</si>
  <si>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</si>
  <si>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</si>
  <si>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</si>
  <si>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</si>
  <si>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</si>
  <si>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</si>
  <si>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</si>
  <si>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</si>
  <si>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</si>
  <si>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</si>
  <si>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</si>
  <si>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</si>
  <si>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</si>
  <si>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</si>
  <si>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</si>
  <si>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</si>
  <si>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</si>
  <si>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</si>
  <si>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</si>
  <si>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</si>
  <si>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</si>
  <si>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</si>
  <si>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</si>
  <si>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</si>
  <si>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</si>
  <si>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</si>
  <si>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</si>
  <si>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</si>
  <si>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</si>
  <si>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</si>
  <si>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</si>
  <si>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</si>
  <si>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</si>
  <si>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</si>
  <si>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</si>
  <si>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</si>
  <si>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</si>
  <si>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</si>
  <si>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</si>
  <si>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</si>
  <si>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</si>
  <si>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</si>
  <si>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</si>
  <si>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</si>
  <si>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</si>
  <si>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</si>
  <si>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</si>
  <si>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</si>
  <si>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</si>
  <si>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</si>
  <si>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</si>
  <si>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</si>
  <si>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</si>
  <si>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</si>
  <si>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</si>
  <si>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</si>
  <si>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</si>
  <si>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</si>
  <si>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</si>
  <si>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</si>
  <si>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</si>
  <si>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</si>
  <si>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</si>
  <si>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</si>
  <si>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</si>
  <si>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</si>
  <si>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</si>
  <si>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</si>
  <si>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</si>
  <si>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</si>
  <si>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</si>
  <si>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</si>
  <si>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</si>
  <si>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</si>
  <si>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</si>
  <si>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</si>
  <si>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</si>
  <si>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</si>
  <si>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</si>
  <si>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</si>
  <si>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</si>
  <si>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</si>
  <si>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</si>
  <si>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</si>
  <si>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</si>
  <si>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</si>
  <si>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</si>
  <si>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</si>
  <si>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</si>
  <si>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</si>
  <si>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</si>
  <si>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</si>
  <si>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</si>
  <si>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</si>
  <si>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</si>
  <si>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</si>
  <si>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</si>
  <si>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</si>
  <si>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</si>
  <si>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</si>
  <si>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</si>
  <si>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</si>
  <si>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</si>
  <si>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</si>
  <si>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</si>
  <si>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</si>
  <si>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</si>
  <si>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</si>
  <si>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</si>
  <si>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</si>
  <si>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</si>
  <si>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</si>
  <si>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</si>
  <si>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</si>
  <si>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</si>
  <si>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</si>
  <si>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</si>
  <si>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</si>
  <si>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</si>
  <si>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</si>
  <si>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</si>
  <si>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</si>
  <si>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</si>
  <si>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</si>
  <si>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</si>
  <si>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</si>
  <si>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</si>
  <si>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</si>
  <si>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</si>
  <si>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</si>
  <si>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</si>
  <si>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</si>
  <si>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</si>
  <si>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</si>
  <si>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</si>
  <si>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</si>
  <si>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</si>
  <si>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</si>
  <si>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</si>
  <si>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</si>
  <si>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</si>
  <si>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</si>
  <si>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</si>
  <si>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</si>
  <si>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</si>
  <si>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</si>
  <si>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</si>
  <si>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</si>
  <si>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</si>
  <si>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</si>
  <si>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</si>
  <si>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</si>
  <si>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</si>
  <si>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</si>
  <si>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</si>
  <si>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</si>
  <si>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</si>
  <si>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</si>
  <si>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</si>
  <si>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</si>
  <si>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</si>
  <si>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</si>
  <si>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</si>
  <si>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</si>
  <si>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</si>
  <si>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</si>
  <si>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</si>
  <si>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</si>
  <si>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</si>
  <si>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</si>
  <si>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</si>
  <si>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</si>
  <si>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</si>
  <si>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</si>
  <si>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</si>
  <si>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</si>
  <si>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</si>
  <si>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</si>
  <si>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</si>
  <si>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</si>
  <si>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</si>
  <si>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</si>
  <si>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</si>
  <si>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</si>
  <si>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</si>
  <si>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</si>
  <si>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</si>
  <si>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</si>
  <si>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</si>
  <si>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</si>
  <si>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</si>
  <si>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</si>
  <si>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</si>
  <si>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</si>
  <si>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</si>
  <si>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</si>
  <si>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</si>
  <si>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</si>
  <si>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</si>
  <si>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</si>
  <si>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</si>
  <si>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</si>
  <si>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</si>
  <si>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</si>
  <si>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</si>
  <si>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</si>
  <si>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</si>
  <si>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</si>
  <si>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</si>
  <si>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</si>
  <si>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</si>
  <si>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</si>
  <si>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</si>
  <si>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</si>
  <si>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</si>
  <si>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</si>
  <si>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</si>
  <si>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</si>
  <si>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</si>
  <si>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</si>
  <si>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</si>
  <si>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</si>
  <si>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</si>
  <si>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</si>
  <si>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</si>
  <si>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</si>
  <si>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</si>
  <si>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</si>
  <si>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</si>
  <si>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</si>
  <si>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</si>
  <si>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</si>
  <si>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</si>
  <si>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</si>
  <si>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</si>
  <si>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</si>
  <si>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</si>
  <si>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</si>
  <si>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</si>
  <si>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</si>
  <si>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</si>
  <si>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</si>
  <si>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</si>
  <si>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</si>
  <si>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</si>
  <si>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</si>
  <si>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</si>
  <si>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</si>
  <si>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</si>
  <si>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</si>
  <si>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</si>
  <si>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</si>
  <si>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</si>
  <si>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</si>
  <si>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</si>
  <si>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</si>
  <si>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</si>
  <si>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</si>
  <si>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</si>
  <si>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</si>
  <si>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</si>
  <si>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</si>
  <si>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</si>
  <si>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</si>
  <si>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</si>
  <si>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</si>
  <si>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</si>
  <si>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</si>
  <si>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</si>
  <si>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</si>
  <si>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</si>
  <si>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</si>
  <si>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</si>
  <si>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</si>
  <si>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</si>
  <si>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</si>
  <si>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</si>
  <si>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</si>
  <si>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</si>
  <si>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</si>
  <si>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</si>
  <si>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</si>
  <si>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</si>
  <si>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</si>
  <si>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</si>
  <si>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</si>
  <si>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</si>
  <si>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</si>
  <si>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</si>
  <si>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</si>
  <si>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</si>
  <si>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</si>
  <si>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</si>
  <si>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</si>
  <si>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</si>
  <si>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</si>
  <si>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</si>
  <si>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</si>
  <si>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</si>
  <si>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</si>
  <si>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</si>
  <si>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</si>
  <si>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</si>
  <si>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</si>
  <si>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</si>
  <si>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</si>
  <si>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</si>
  <si>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</si>
  <si>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</si>
  <si>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</si>
  <si>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</si>
  <si>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</si>
  <si>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</si>
  <si>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</si>
  <si>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</si>
  <si>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</si>
  <si>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</si>
  <si>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</si>
  <si>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</si>
  <si>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</si>
  <si>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</si>
  <si>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</si>
  <si>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</si>
  <si>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</si>
  <si>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</si>
  <si>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</si>
  <si>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</si>
  <si>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</si>
  <si>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</si>
  <si>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</si>
  <si>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</si>
  <si>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</si>
  <si>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</si>
  <si>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</si>
  <si>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</si>
  <si>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</si>
  <si>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</si>
  <si>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</si>
  <si>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</si>
  <si>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</si>
  <si>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</si>
  <si>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</si>
  <si>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</si>
  <si>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</si>
  <si>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</si>
  <si>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</si>
  <si>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</si>
  <si>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</si>
  <si>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</si>
  <si>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</si>
  <si>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</si>
  <si>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</si>
  <si>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</si>
  <si>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</si>
  <si>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</si>
  <si>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</si>
  <si>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</si>
  <si>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</si>
  <si>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</si>
  <si>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</si>
  <si>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</si>
  <si>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</si>
  <si>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</si>
  <si>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</si>
  <si>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</si>
  <si>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</si>
  <si>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</si>
  <si>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</si>
  <si>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</si>
  <si>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</si>
  <si>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</si>
  <si>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</si>
  <si>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</si>
  <si>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</si>
  <si>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</si>
  <si>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</si>
  <si>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</si>
  <si>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</si>
  <si>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</si>
  <si>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</si>
  <si>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</si>
  <si>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</si>
  <si>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</si>
  <si>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</si>
  <si>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</si>
  <si>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</si>
  <si>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</si>
  <si>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</si>
  <si>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</si>
  <si>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</si>
  <si>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</si>
  <si>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</si>
  <si>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</si>
  <si>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</si>
  <si>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</si>
  <si>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</si>
  <si>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</si>
  <si>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</si>
  <si>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</si>
  <si>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</si>
  <si>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</si>
  <si>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</si>
  <si>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</si>
  <si>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</si>
  <si>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</si>
  <si>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</si>
  <si>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</si>
  <si>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</si>
  <si>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</si>
  <si>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</si>
  <si>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</si>
  <si>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</si>
  <si>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</si>
  <si>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</si>
  <si>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</si>
  <si>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</si>
  <si>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</si>
  <si>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</si>
  <si>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</si>
  <si>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</si>
  <si>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</si>
  <si>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</si>
  <si>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</si>
  <si>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</si>
  <si>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</si>
  <si>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</si>
  <si>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</si>
  <si>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</si>
  <si>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</si>
  <si>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</si>
  <si>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</si>
  <si>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</si>
  <si>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</si>
  <si>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</si>
  <si>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</si>
  <si>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</si>
  <si>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</si>
  <si>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</si>
  <si>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</si>
  <si>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</si>
  <si>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</si>
  <si>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</si>
  <si>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</si>
  <si>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</si>
  <si>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</si>
  <si>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</si>
  <si>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</si>
  <si>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</si>
  <si>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</si>
  <si>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</si>
  <si>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</si>
  <si>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</si>
  <si>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</si>
  <si>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</si>
  <si>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</si>
  <si>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</si>
  <si>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</si>
  <si>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</si>
  <si>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</si>
  <si>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</si>
  <si>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</si>
  <si>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</si>
  <si>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</si>
  <si>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</si>
  <si>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</si>
  <si>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</si>
  <si>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</si>
  <si>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</si>
  <si>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</si>
  <si>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</si>
  <si>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</si>
  <si>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</si>
  <si>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</si>
  <si>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</si>
  <si>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</si>
  <si>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</si>
  <si>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</si>
  <si>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</si>
  <si>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</si>
  <si>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</si>
  <si>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</si>
  <si>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</si>
  <si>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</si>
  <si>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</si>
  <si>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</si>
  <si>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</si>
  <si>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</si>
  <si>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</si>
  <si>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</si>
  <si>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</si>
  <si>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</si>
  <si>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</si>
  <si>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</si>
  <si>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</si>
  <si>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</si>
  <si>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</si>
  <si>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</si>
  <si>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</si>
  <si>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</si>
  <si>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</si>
  <si>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</si>
  <si>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</si>
  <si>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</si>
  <si>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</si>
  <si>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</si>
  <si>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</si>
  <si>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</si>
  <si>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</si>
  <si>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</si>
  <si>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</si>
  <si>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</si>
  <si>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</si>
  <si>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</si>
  <si>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</si>
  <si>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</si>
  <si>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</si>
  <si>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</si>
  <si>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</si>
  <si>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</si>
  <si>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</si>
  <si>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</si>
  <si>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</si>
  <si>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</si>
  <si>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</si>
  <si>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</si>
  <si>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</si>
  <si>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</si>
  <si>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</si>
  <si>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</si>
  <si>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</si>
  <si>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</si>
  <si>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</si>
  <si>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</si>
  <si>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</si>
  <si>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</si>
  <si>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</si>
  <si>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</si>
  <si>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</si>
  <si>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</si>
  <si>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</si>
  <si>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</si>
  <si>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</si>
  <si>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</si>
  <si>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</si>
  <si>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</si>
  <si>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</si>
  <si>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</si>
  <si>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</si>
  <si>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</si>
  <si>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</si>
  <si>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</si>
  <si>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</si>
  <si>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</si>
  <si>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</si>
  <si>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</si>
  <si>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</si>
  <si>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</si>
  <si>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</si>
  <si>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</si>
  <si>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</si>
  <si>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</si>
  <si>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</si>
  <si>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</si>
  <si>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</si>
  <si>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</si>
  <si>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</si>
  <si>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</si>
  <si>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</si>
  <si>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</si>
  <si>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</si>
  <si>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</si>
  <si>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</si>
  <si>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</si>
  <si>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</si>
  <si>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</si>
  <si>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</si>
  <si>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</si>
  <si>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</si>
  <si>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</si>
  <si>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</si>
  <si>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</si>
  <si>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</si>
  <si>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</si>
  <si>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</si>
  <si>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</si>
  <si>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</si>
  <si>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</si>
  <si>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</si>
  <si>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</si>
  <si>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</si>
  <si>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</si>
  <si>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</si>
  <si>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</si>
  <si>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</si>
  <si>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</si>
  <si>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</si>
  <si>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</si>
  <si>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</si>
  <si>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</si>
  <si>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</si>
  <si>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</si>
  <si>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</si>
  <si>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</si>
  <si>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</si>
  <si>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</si>
  <si>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</si>
  <si>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</si>
  <si>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</si>
  <si>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</si>
  <si>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</si>
  <si>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</si>
  <si>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</si>
  <si>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</si>
  <si>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</si>
  <si>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</si>
  <si>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</si>
  <si>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</si>
  <si>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</si>
  <si>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</si>
  <si>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</si>
  <si>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</si>
  <si>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</si>
  <si>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</si>
  <si>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</si>
  <si>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</si>
  <si>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</si>
  <si>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</si>
  <si>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</si>
  <si>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</si>
  <si>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</si>
  <si>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</si>
  <si>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</si>
  <si>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</si>
  <si>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</si>
  <si>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</si>
  <si>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</si>
  <si>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</si>
  <si>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</si>
  <si>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</si>
  <si>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</si>
  <si>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</si>
  <si>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</si>
  <si>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</si>
  <si>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</si>
  <si>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</si>
  <si>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</si>
  <si>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</si>
  <si>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</si>
  <si>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</si>
  <si>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</si>
  <si>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</si>
  <si>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</si>
  <si>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</si>
  <si>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</si>
  <si>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</si>
  <si>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</si>
  <si>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</si>
  <si>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</si>
  <si>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</si>
  <si>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</si>
  <si>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</si>
  <si>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</si>
  <si>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</si>
  <si>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</si>
  <si>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</si>
  <si>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</si>
  <si>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</si>
  <si>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</si>
  <si>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</si>
  <si>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</si>
  <si>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</si>
  <si>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</si>
  <si>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</si>
  <si>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</si>
  <si>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</si>
  <si>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</si>
  <si>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</si>
  <si>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</si>
  <si>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</si>
  <si>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</si>
  <si>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</si>
  <si>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</si>
  <si>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</si>
  <si>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</si>
  <si>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</si>
  <si>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</si>
  <si>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</si>
  <si>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</si>
  <si>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</si>
  <si>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</si>
  <si>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</si>
  <si>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</si>
  <si>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</si>
  <si>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</si>
  <si>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</si>
  <si>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</si>
  <si>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</si>
  <si>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</si>
  <si>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</si>
  <si>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</si>
  <si>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</si>
  <si>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</si>
  <si>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</si>
  <si>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</si>
  <si>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</si>
  <si>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</si>
  <si>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</si>
  <si>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</si>
  <si>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</si>
  <si>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</si>
  <si>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</si>
  <si>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</si>
  <si>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</si>
  <si>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</si>
  <si>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</si>
  <si>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</si>
  <si>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</si>
  <si>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</si>
  <si>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</si>
  <si>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</si>
  <si>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</si>
  <si>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</si>
  <si>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</si>
  <si>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</si>
  <si>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</si>
  <si>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</si>
  <si>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</si>
  <si>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</si>
  <si>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</si>
  <si>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</si>
  <si>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</si>
  <si>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</si>
  <si>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</si>
  <si>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</si>
  <si>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</si>
  <si>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</si>
  <si>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</si>
  <si>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</si>
  <si>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</si>
  <si>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</si>
  <si>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</si>
  <si>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</si>
  <si>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</si>
  <si>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</si>
  <si>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</si>
  <si>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</si>
  <si>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</si>
  <si>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</si>
  <si>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</si>
  <si>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</si>
  <si>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</si>
  <si>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</si>
  <si>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</si>
  <si>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</si>
  <si>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</si>
  <si>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</si>
  <si>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</si>
  <si>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</si>
  <si>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</si>
  <si>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</si>
  <si>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</si>
  <si>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</si>
  <si>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</si>
  <si>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</si>
  <si>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</si>
  <si>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</si>
  <si>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</si>
  <si>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</si>
  <si>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</si>
  <si>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</si>
  <si>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</si>
  <si>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</si>
  <si>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</si>
  <si>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</si>
  <si>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</si>
  <si>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</si>
  <si>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</si>
  <si>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</si>
  <si>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</si>
  <si>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</si>
  <si>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</si>
  <si>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</si>
  <si>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</si>
  <si>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</si>
  <si>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</si>
  <si>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</si>
  <si>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</si>
  <si>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</si>
  <si>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</si>
  <si>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</si>
  <si>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</si>
  <si>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</si>
  <si>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</si>
  <si>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</si>
  <si>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</si>
  <si>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</si>
  <si>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</si>
  <si>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</si>
  <si>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</si>
  <si>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</si>
  <si>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</si>
  <si>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</si>
  <si>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</si>
  <si>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</si>
  <si>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</si>
  <si>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</si>
  <si>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</si>
  <si>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</si>
  <si>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</si>
  <si>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</si>
  <si>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</si>
  <si>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</si>
  <si>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</si>
  <si>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</si>
  <si>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</si>
  <si>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</si>
  <si>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</si>
  <si>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</si>
  <si>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</si>
  <si>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</si>
  <si>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</si>
  <si>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</si>
  <si>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</si>
  <si>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</si>
  <si>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</si>
  <si>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</si>
  <si>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</si>
  <si>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</si>
  <si>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</si>
  <si>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</si>
  <si>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</si>
  <si>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</si>
  <si>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</si>
  <si>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</si>
  <si>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</si>
  <si>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</si>
  <si>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</si>
  <si>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</si>
  <si>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</si>
  <si>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</si>
  <si>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</si>
  <si>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</si>
  <si>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</si>
  <si>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</si>
  <si>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</si>
  <si>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</si>
  <si>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</si>
  <si>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</si>
  <si>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</si>
  <si>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</si>
  <si>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</si>
  <si>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</si>
  <si>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</si>
  <si>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</si>
  <si>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</si>
  <si>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</si>
  <si>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</si>
  <si>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</si>
  <si>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</si>
  <si>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</si>
  <si>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</si>
  <si>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</si>
  <si>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</si>
  <si>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</si>
  <si>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</si>
  <si>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</si>
  <si>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</si>
  <si>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</si>
  <si>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</si>
  <si>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</si>
  <si>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</si>
  <si>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</si>
  <si>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</si>
  <si>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</si>
  <si>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</si>
  <si>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</si>
  <si>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</si>
  <si>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</si>
  <si>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</si>
  <si>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</si>
  <si>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</si>
  <si>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</si>
  <si>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</si>
  <si>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</si>
  <si>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</si>
  <si>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</si>
  <si>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</si>
  <si>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</si>
  <si>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</si>
  <si>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</si>
  <si>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</si>
  <si>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</si>
  <si>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</si>
  <si>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</si>
  <si>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</si>
  <si>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</si>
  <si>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</si>
  <si>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</si>
  <si>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</si>
  <si>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</si>
  <si>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</si>
  <si>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</si>
  <si>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</si>
  <si>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</si>
  <si>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</si>
  <si>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</si>
  <si>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</si>
  <si>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</si>
  <si>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</si>
  <si>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</si>
  <si>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</si>
  <si>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</si>
  <si>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</si>
  <si>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</si>
  <si>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</si>
  <si>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</si>
  <si>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</si>
  <si>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</si>
  <si>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</si>
  <si>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</si>
  <si>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</si>
  <si>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</si>
  <si>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</si>
  <si>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</si>
  <si>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</si>
  <si>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</si>
  <si>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</si>
  <si>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</si>
  <si>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</si>
  <si>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</si>
  <si>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</si>
  <si>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</si>
  <si>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</si>
  <si>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</si>
  <si>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</si>
  <si>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</si>
  <si>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</si>
  <si>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</si>
  <si>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</si>
  <si>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</si>
  <si>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</si>
  <si>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</si>
  <si>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</si>
  <si>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</si>
  <si>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</si>
  <si>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</si>
  <si>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</si>
  <si>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</si>
  <si>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</si>
  <si>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</si>
  <si>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</si>
  <si>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</si>
  <si>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</si>
  <si>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</si>
  <si>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</si>
  <si>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</si>
  <si>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</si>
  <si>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</si>
  <si>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</si>
  <si>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</si>
  <si>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</si>
  <si>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</si>
  <si>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</si>
  <si>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</si>
  <si>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</si>
  <si>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</si>
  <si>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</si>
  <si>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</si>
  <si>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</si>
  <si>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</si>
  <si>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</si>
  <si>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</si>
  <si>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</si>
  <si>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</si>
  <si>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</si>
  <si>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</si>
  <si>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</si>
  <si>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</si>
  <si>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</si>
  <si>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</si>
  <si>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</si>
  <si>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</si>
  <si>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</si>
  <si>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</si>
  <si>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</si>
  <si>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</si>
  <si>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</si>
  <si>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</si>
  <si>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</si>
  <si>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</si>
  <si>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</si>
  <si>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</si>
  <si>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</si>
  <si>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</si>
  <si>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</si>
  <si>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</si>
  <si>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</si>
  <si>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</si>
  <si>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</si>
  <si>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</si>
  <si>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</si>
  <si>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</si>
  <si>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</si>
  <si>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</si>
  <si>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</si>
  <si>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</si>
  <si>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</si>
  <si>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</si>
  <si>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</si>
  <si>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</si>
  <si>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</si>
  <si>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</si>
  <si>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</si>
  <si>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</si>
  <si>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</si>
  <si>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</si>
  <si>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</si>
  <si>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</si>
  <si>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</si>
  <si>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</si>
  <si>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</si>
  <si>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</si>
  <si>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</si>
  <si>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</si>
  <si>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</si>
  <si>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</si>
  <si>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</si>
  <si>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</si>
  <si>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</si>
  <si>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</si>
  <si>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</si>
  <si>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</si>
  <si>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</si>
  <si>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</si>
  <si>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</si>
  <si>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</si>
  <si>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</si>
  <si>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</si>
  <si>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</si>
  <si>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</si>
  <si>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</si>
  <si>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</si>
  <si>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</si>
  <si>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</si>
  <si>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</si>
  <si>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</si>
  <si>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</si>
  <si>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</si>
  <si>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</si>
  <si>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</si>
  <si>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</si>
  <si>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</si>
  <si>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</si>
  <si>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</si>
  <si>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</si>
  <si>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</si>
  <si>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</si>
  <si>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</si>
  <si>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</si>
  <si>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</si>
  <si>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</si>
  <si>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</si>
  <si>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</si>
  <si>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</si>
  <si>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</si>
  <si>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</si>
  <si>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</si>
  <si>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</si>
  <si>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</si>
  <si>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</si>
  <si>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</si>
  <si>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</si>
  <si>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</si>
  <si>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</si>
  <si>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</si>
  <si>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</si>
  <si>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</si>
  <si>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</si>
  <si>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</si>
  <si>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</si>
  <si>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</si>
  <si>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</si>
  <si>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</si>
  <si>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</si>
  <si>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</si>
  <si>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</si>
  <si>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</si>
  <si>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</si>
  <si>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</si>
  <si>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</si>
  <si>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</si>
  <si>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</si>
  <si>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</si>
  <si>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</si>
  <si>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</si>
  <si>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</si>
  <si>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</si>
  <si>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</si>
  <si>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</si>
  <si>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</si>
  <si>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</si>
  <si>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</si>
  <si>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</si>
  <si>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</si>
  <si>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</si>
  <si>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</si>
  <si>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</si>
  <si>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</si>
  <si>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</si>
  <si>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</si>
  <si>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</si>
  <si>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</si>
  <si>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</si>
  <si>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</si>
  <si>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</si>
  <si>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</si>
  <si>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</si>
  <si>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</si>
  <si>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</si>
  <si>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</si>
  <si>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</si>
  <si>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</si>
  <si>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</si>
  <si>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</si>
  <si>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</si>
  <si>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</si>
  <si>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</si>
  <si>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</si>
  <si>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</si>
  <si>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</si>
  <si>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</si>
  <si>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</si>
  <si>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</si>
  <si>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</si>
  <si>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</si>
  <si>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</si>
  <si>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</si>
  <si>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</si>
  <si>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</si>
  <si>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</si>
  <si>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</si>
  <si>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</si>
  <si>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</si>
  <si>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</si>
  <si>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</si>
  <si>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</si>
  <si>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</si>
  <si>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</si>
  <si>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</si>
  <si>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</si>
  <si>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</si>
  <si>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</si>
  <si>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</si>
  <si>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</si>
  <si>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</si>
  <si>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</si>
  <si>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</si>
  <si>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</si>
  <si>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</si>
  <si>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</si>
  <si>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</si>
  <si>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</si>
  <si>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</si>
  <si>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</si>
  <si>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</si>
  <si>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</si>
  <si>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</si>
  <si>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</si>
  <si>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</si>
  <si>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</si>
  <si>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</si>
  <si>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</si>
  <si>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</si>
  <si>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</si>
  <si>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</si>
  <si>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</si>
  <si>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</si>
  <si>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</si>
  <si>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</si>
  <si>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</si>
  <si>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</si>
  <si>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</si>
  <si>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</si>
  <si>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</si>
  <si>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</si>
  <si>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</si>
  <si>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</si>
  <si>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</si>
  <si>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</si>
  <si>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</si>
  <si>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</si>
  <si>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</si>
  <si>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</si>
  <si>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</si>
  <si>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</si>
  <si>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</si>
  <si>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</si>
  <si>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</si>
  <si>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</si>
  <si>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</si>
  <si>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</si>
  <si>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</si>
  <si>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</si>
  <si>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</si>
  <si>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</si>
  <si>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</si>
  <si>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</si>
  <si>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</si>
  <si>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</si>
  <si>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</si>
  <si>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</si>
  <si>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</si>
  <si>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</si>
  <si>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</si>
  <si>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</si>
  <si>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</si>
  <si>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</si>
  <si>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</si>
  <si>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</si>
  <si>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</si>
  <si>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</si>
  <si>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</si>
  <si>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</si>
  <si>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</si>
  <si>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</si>
  <si>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</si>
  <si>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</si>
  <si>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</si>
  <si>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</si>
  <si>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</si>
  <si>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</si>
  <si>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</si>
  <si>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</si>
  <si>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</si>
  <si>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</si>
  <si>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</si>
  <si>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</si>
  <si>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</si>
  <si>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</si>
  <si>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</si>
  <si>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</si>
  <si>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</si>
  <si>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</si>
  <si>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</si>
  <si>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</si>
  <si>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</si>
  <si>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</si>
  <si>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</si>
  <si>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</si>
  <si>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</si>
  <si>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</si>
  <si>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</si>
  <si>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</si>
  <si>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</si>
  <si>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</si>
  <si>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</si>
  <si>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</si>
  <si>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</si>
  <si>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</si>
  <si>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</si>
  <si>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</si>
  <si>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</si>
  <si>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</si>
  <si>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</si>
  <si>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</si>
  <si>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</si>
  <si>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</si>
  <si>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</si>
  <si>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</si>
  <si>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</si>
  <si>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</si>
  <si>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</si>
  <si>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</si>
  <si>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</si>
  <si>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</si>
  <si>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</si>
  <si>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</si>
  <si>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</si>
  <si>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</si>
  <si>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</si>
  <si>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</si>
  <si>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</si>
  <si>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</si>
  <si>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</si>
  <si>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</si>
  <si>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</si>
  <si>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</si>
  <si>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</si>
  <si>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</si>
  <si>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</si>
  <si>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</si>
  <si>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</si>
  <si>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</si>
  <si>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</si>
  <si>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</si>
  <si>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</si>
  <si>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</si>
  <si>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</si>
  <si>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</si>
  <si>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</si>
  <si>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</si>
  <si>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</si>
  <si>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</si>
  <si>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</si>
  <si>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</si>
  <si>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</si>
  <si>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</si>
  <si>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</si>
  <si>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</si>
  <si>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</si>
  <si>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</si>
  <si>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</si>
  <si>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</si>
  <si>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</si>
  <si>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</si>
  <si>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</si>
  <si>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</si>
  <si>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</si>
  <si>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</si>
  <si>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</si>
  <si>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</si>
  <si>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</si>
  <si>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</si>
  <si>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</si>
  <si>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</si>
  <si>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</si>
  <si>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</si>
  <si>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</si>
  <si>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</si>
  <si>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</si>
  <si>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</si>
  <si>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</si>
  <si>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</si>
  <si>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</si>
  <si>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</si>
  <si>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</si>
  <si>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</si>
  <si>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</si>
  <si>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</si>
  <si>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</si>
  <si>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</si>
  <si>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</si>
  <si>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</si>
  <si>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</si>
  <si>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</si>
  <si>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</si>
  <si>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</si>
  <si>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</si>
  <si>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</si>
  <si>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</si>
  <si>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</si>
  <si>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</si>
  <si>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</si>
  <si>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</si>
  <si>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</si>
  <si>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</si>
  <si>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</si>
  <si>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</si>
  <si>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</si>
  <si>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</si>
  <si>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</si>
  <si>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</si>
  <si>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</si>
  <si>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</si>
  <si>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</si>
  <si>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</si>
  <si>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</si>
  <si>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</si>
  <si>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</si>
  <si>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</si>
  <si>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</si>
  <si>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</si>
  <si>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</si>
  <si>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</si>
  <si>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</si>
  <si>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</si>
  <si>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</si>
  <si>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</si>
  <si>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</si>
  <si>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</si>
  <si>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</si>
  <si>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</si>
  <si>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</si>
  <si>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</si>
  <si>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</si>
  <si>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</si>
  <si>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</si>
  <si>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</si>
  <si>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</si>
  <si>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</si>
  <si>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</si>
  <si>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</si>
  <si>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</si>
  <si>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</si>
  <si>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</si>
  <si>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</si>
  <si>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</si>
  <si>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</si>
  <si>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</si>
  <si>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</si>
  <si>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</si>
  <si>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</si>
  <si>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</si>
  <si>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</si>
  <si>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</si>
  <si>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</si>
  <si>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</si>
  <si>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</si>
  <si>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</si>
  <si>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</si>
  <si>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</si>
  <si>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</si>
  <si>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</si>
  <si>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</si>
  <si>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</si>
  <si>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</si>
  <si>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</si>
  <si>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</si>
  <si>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</si>
  <si>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</si>
  <si>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</si>
  <si>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</si>
  <si>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</si>
  <si>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</si>
  <si>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</si>
  <si>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</si>
  <si>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</si>
  <si>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</si>
  <si>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</si>
  <si>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</si>
  <si>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</si>
  <si>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</si>
  <si>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</si>
  <si>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</si>
  <si>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</si>
  <si>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</si>
  <si>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</si>
  <si>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</si>
  <si>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</si>
  <si>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</si>
  <si>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</si>
  <si>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</si>
  <si>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</si>
  <si>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</si>
  <si>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</si>
  <si>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</si>
  <si>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</si>
  <si>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</si>
  <si>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</si>
  <si>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</si>
  <si>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</si>
  <si>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</si>
  <si>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</si>
  <si>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</si>
  <si>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</si>
  <si>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</si>
  <si>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</si>
  <si>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</si>
  <si>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</si>
  <si>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</si>
  <si>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</si>
  <si>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</si>
  <si>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</si>
  <si>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</si>
  <si>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</si>
  <si>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</si>
  <si>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</si>
  <si>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</si>
  <si>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</si>
  <si>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</si>
  <si>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</si>
  <si>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</si>
  <si>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</si>
  <si>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</si>
  <si>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</si>
  <si>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</si>
  <si>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</si>
  <si>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</si>
  <si>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</si>
  <si>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</si>
  <si>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</si>
  <si>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</si>
  <si>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</si>
  <si>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</si>
  <si>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</si>
  <si>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</si>
  <si>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</si>
  <si>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</si>
  <si>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</si>
  <si>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</si>
  <si>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</si>
  <si>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</si>
  <si>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</si>
  <si>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</si>
  <si>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</si>
  <si>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</si>
  <si>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</si>
  <si>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</si>
  <si>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</si>
  <si>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</si>
  <si>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</si>
  <si>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</si>
  <si>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</si>
  <si>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</si>
  <si>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</si>
  <si>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</si>
  <si>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</si>
  <si>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</si>
  <si>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</si>
  <si>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</si>
  <si>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</si>
  <si>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</si>
  <si>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</si>
  <si>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</si>
  <si>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</si>
  <si>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</si>
  <si>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</si>
  <si>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</si>
  <si>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</si>
  <si>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</si>
  <si>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</si>
  <si>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</si>
  <si>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</si>
  <si>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</si>
  <si>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</si>
  <si>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</si>
  <si>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</si>
  <si>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</si>
  <si>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</si>
  <si>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</si>
  <si>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</si>
  <si>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</si>
  <si>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</si>
  <si>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</si>
  <si>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</si>
  <si>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</si>
  <si>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</si>
  <si>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</si>
  <si>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</si>
  <si>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</si>
  <si>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</si>
  <si>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</si>
  <si>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</si>
  <si>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</si>
  <si>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</si>
  <si>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</si>
  <si>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</si>
  <si>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</si>
  <si>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</si>
  <si>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</si>
  <si>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</si>
  <si>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</si>
  <si>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</si>
  <si>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</si>
  <si>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</si>
  <si>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</si>
  <si>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</si>
  <si>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</si>
  <si>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</si>
  <si>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</si>
  <si>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</si>
  <si>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</si>
  <si>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</si>
  <si>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</si>
  <si>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</si>
  <si>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</si>
  <si>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</si>
  <si>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</si>
  <si>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</si>
  <si>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</si>
  <si>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</si>
  <si>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</si>
  <si>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</si>
  <si>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</si>
  <si>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</si>
  <si>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</si>
  <si>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</si>
  <si>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</si>
  <si>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</si>
  <si>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</si>
  <si>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</si>
  <si>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</si>
  <si>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</si>
  <si>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</si>
  <si>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</si>
  <si>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</si>
  <si>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</si>
  <si>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</si>
  <si>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</si>
  <si>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</si>
  <si>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</si>
  <si>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</si>
  <si>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</si>
  <si>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</si>
  <si>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</si>
  <si>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</si>
  <si>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</si>
  <si>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</si>
  <si>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</si>
  <si>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</si>
  <si>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</si>
  <si>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</si>
  <si>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</si>
  <si>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</si>
  <si>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</si>
  <si>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</si>
  <si>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</si>
  <si>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</si>
  <si>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</si>
  <si>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</si>
  <si>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</si>
  <si>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</si>
  <si>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</si>
  <si>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</si>
  <si>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</si>
  <si>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</si>
  <si>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</si>
  <si>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</si>
  <si>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</si>
  <si>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</si>
  <si>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</si>
  <si>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</si>
  <si>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</si>
  <si>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</si>
  <si>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</si>
  <si>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</si>
  <si>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</si>
  <si>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</si>
  <si>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</si>
  <si>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</si>
  <si>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</si>
  <si>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</si>
  <si>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</si>
  <si>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</si>
  <si>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</si>
  <si>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</si>
  <si>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</si>
  <si>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</si>
  <si>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</si>
  <si>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</si>
  <si>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</si>
  <si>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</si>
  <si>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</si>
  <si>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</si>
  <si>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</si>
  <si>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</si>
  <si>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</si>
  <si>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</si>
  <si>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</si>
  <si>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</si>
  <si>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</si>
  <si>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</si>
  <si>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</si>
  <si>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</si>
  <si>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</si>
  <si>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</si>
  <si>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</si>
  <si>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</si>
  <si>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</si>
  <si>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</si>
  <si>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</si>
  <si>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</si>
  <si>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</si>
  <si>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</si>
  <si>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</si>
  <si>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</si>
  <si>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</si>
  <si>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</si>
  <si>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</si>
  <si>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</si>
  <si>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</si>
  <si>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</si>
  <si>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</si>
  <si>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</si>
  <si>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</si>
  <si>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</si>
  <si>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</si>
  <si>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</si>
  <si>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</si>
  <si>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</si>
  <si>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</si>
  <si>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</si>
  <si>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</si>
  <si>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</si>
  <si>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</si>
  <si>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</si>
  <si>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</si>
  <si>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</si>
  <si>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</si>
  <si>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</si>
  <si>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</si>
  <si>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</si>
  <si>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</si>
  <si>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</si>
  <si>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</si>
  <si>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</si>
  <si>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</si>
  <si>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</si>
  <si>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</si>
  <si>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</si>
  <si>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</si>
  <si>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</si>
  <si>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</si>
  <si>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</si>
  <si>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</si>
  <si>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</si>
  <si>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</si>
  <si>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</si>
  <si>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</si>
  <si>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</si>
  <si>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</si>
  <si>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</si>
  <si>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</si>
  <si>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</si>
  <si>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</si>
  <si>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</si>
  <si>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</si>
  <si>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</si>
  <si>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</si>
  <si>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</si>
  <si>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</si>
  <si>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</si>
  <si>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</si>
  <si>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</si>
  <si>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</si>
  <si>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</si>
  <si>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</si>
  <si>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</si>
  <si>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</si>
  <si>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</si>
  <si>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</si>
  <si>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</si>
  <si>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</si>
  <si>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</si>
  <si>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</si>
  <si>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</si>
  <si>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</si>
  <si>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</si>
  <si>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</si>
  <si>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</si>
  <si>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</si>
  <si>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</si>
  <si>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</si>
  <si>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</si>
  <si>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</si>
  <si>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</si>
  <si>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</si>
  <si>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</si>
  <si>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</si>
  <si>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</si>
  <si>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</si>
  <si>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</si>
  <si>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</si>
  <si>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</si>
  <si>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</si>
  <si>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</si>
  <si>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</si>
  <si>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</si>
  <si>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</si>
  <si>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</si>
  <si>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</si>
  <si>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</si>
  <si>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</si>
  <si>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</si>
  <si>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</si>
  <si>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</si>
  <si>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</si>
  <si>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</si>
  <si>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</si>
  <si>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</si>
  <si>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</si>
  <si>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</si>
  <si>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</si>
  <si>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</si>
  <si>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</si>
  <si>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</si>
  <si>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</si>
  <si>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</si>
  <si>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</si>
  <si>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</si>
  <si>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</si>
  <si>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</si>
  <si>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</si>
  <si>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</si>
  <si>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</si>
  <si>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</si>
  <si>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</si>
  <si>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</si>
  <si>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</si>
  <si>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</si>
  <si>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</si>
  <si>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</si>
  <si>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</si>
  <si>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</si>
  <si>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</si>
  <si>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</si>
  <si>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</si>
  <si>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</si>
  <si>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</si>
  <si>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</si>
  <si>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</si>
  <si>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</si>
  <si>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</si>
  <si>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</si>
  <si>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</si>
  <si>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</si>
  <si>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</si>
  <si>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</si>
  <si>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</si>
  <si>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</si>
  <si>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</si>
  <si>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</si>
  <si>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</si>
  <si>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</si>
  <si>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</si>
  <si>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</si>
  <si>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</si>
  <si>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</si>
  <si>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</si>
  <si>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</si>
  <si>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</si>
  <si>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</si>
  <si>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</si>
  <si>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</si>
  <si>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</si>
  <si>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</si>
  <si>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</si>
  <si>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</si>
  <si>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</si>
  <si>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</si>
  <si>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</si>
  <si>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</si>
  <si>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</si>
  <si>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</si>
  <si>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</si>
  <si>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</si>
  <si>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</si>
  <si>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</si>
  <si>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</si>
  <si>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</si>
  <si>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</si>
  <si>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</si>
  <si>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</si>
  <si>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</si>
  <si>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</si>
  <si>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</si>
  <si>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</si>
  <si>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</si>
  <si>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</si>
  <si>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</si>
  <si>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</si>
  <si>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</si>
  <si>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</si>
  <si>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</si>
  <si>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</si>
  <si>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</si>
  <si>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</si>
  <si>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</si>
  <si>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</si>
  <si>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</si>
  <si>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</si>
  <si>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</si>
  <si>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</si>
  <si>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</si>
  <si>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</si>
  <si>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</si>
  <si>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</si>
  <si>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</si>
  <si>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</si>
  <si>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</si>
  <si>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</si>
  <si>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</si>
  <si>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</si>
  <si>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</si>
  <si>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</si>
  <si>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</si>
  <si>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</si>
  <si>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</si>
  <si>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</si>
  <si>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</si>
  <si>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</si>
  <si>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</si>
  <si>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</si>
  <si>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</si>
  <si>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</si>
  <si>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</si>
  <si>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</si>
  <si>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</si>
  <si>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</si>
  <si>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</si>
  <si>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</si>
  <si>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</si>
  <si>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</si>
  <si>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</si>
  <si>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</si>
  <si>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</si>
  <si>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</si>
  <si>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</si>
  <si>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</si>
  <si>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</si>
  <si>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</si>
  <si>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</si>
  <si>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</si>
  <si>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</si>
  <si>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</si>
  <si>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</si>
  <si>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</si>
  <si>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</si>
  <si>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</si>
  <si>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</si>
  <si>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</si>
  <si>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</si>
  <si>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</si>
  <si>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</si>
  <si>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</si>
  <si>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</si>
  <si>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</si>
  <si>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</si>
  <si>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</si>
  <si>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</si>
  <si>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</si>
  <si>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</si>
  <si>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</si>
  <si>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</si>
  <si>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</si>
  <si>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</si>
  <si>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</si>
  <si>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</si>
  <si>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</si>
  <si>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</si>
  <si>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</si>
  <si>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</si>
  <si>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</si>
  <si>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</si>
  <si>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</si>
  <si>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</si>
  <si>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</si>
  <si>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</si>
  <si>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</si>
  <si>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</si>
  <si>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</si>
  <si>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</si>
  <si>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</si>
  <si>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</si>
  <si>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</si>
  <si>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</si>
  <si>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</si>
  <si>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</si>
  <si>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</si>
  <si>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</si>
  <si>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</si>
  <si>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</si>
  <si>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</si>
  <si>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</si>
  <si>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</si>
  <si>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</si>
  <si>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</si>
  <si>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</si>
  <si>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</si>
  <si>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</si>
  <si>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</si>
  <si>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</si>
  <si>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</si>
  <si>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</si>
  <si>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</si>
  <si>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</si>
  <si>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</si>
  <si>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</si>
  <si>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</si>
  <si>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</si>
  <si>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</si>
  <si>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</si>
  <si>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</si>
  <si>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</si>
  <si>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</si>
  <si>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</si>
  <si>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</si>
  <si>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</si>
  <si>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</si>
  <si>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</si>
  <si>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</si>
  <si>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</si>
  <si>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</si>
  <si>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</si>
  <si>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</si>
  <si>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</si>
  <si>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</si>
  <si>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</si>
  <si>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</si>
  <si>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</si>
  <si>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</si>
  <si>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</si>
  <si>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</si>
  <si>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</si>
  <si>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</si>
  <si>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</si>
  <si>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</si>
  <si>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</si>
  <si>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</si>
  <si>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</si>
  <si>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</si>
  <si>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</si>
  <si>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</si>
  <si>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</si>
  <si>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</si>
  <si>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</si>
  <si>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</si>
  <si>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</si>
  <si>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</si>
  <si>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</si>
  <si>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</si>
  <si>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</si>
  <si>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</si>
  <si>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</si>
  <si>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</si>
  <si>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</si>
  <si>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</si>
  <si>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</si>
  <si>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</si>
  <si>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</si>
  <si>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</si>
  <si>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</si>
  <si>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</si>
  <si>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</si>
  <si>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</si>
  <si>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</si>
  <si>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</si>
  <si>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</si>
  <si>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</si>
  <si>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</si>
  <si>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</si>
  <si>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</si>
  <si>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</si>
  <si>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</si>
  <si>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</si>
  <si>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</si>
  <si>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</si>
  <si>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</si>
  <si>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</si>
  <si>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</si>
  <si>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</si>
  <si>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</si>
  <si>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</si>
  <si>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</si>
  <si>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</si>
  <si>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</si>
  <si>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</si>
  <si>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</si>
  <si>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</si>
  <si>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</si>
  <si>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</si>
  <si>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</si>
  <si>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</si>
  <si>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</si>
  <si>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</si>
  <si>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</si>
  <si>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</si>
  <si>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</si>
  <si>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</si>
  <si>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</si>
  <si>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</si>
  <si>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</si>
  <si>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</si>
  <si>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</si>
  <si>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</si>
  <si>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</si>
  <si>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</si>
  <si>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</si>
  <si>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</si>
  <si>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</si>
  <si>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</si>
  <si>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</si>
  <si>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</si>
  <si>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</si>
  <si>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</si>
  <si>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</si>
  <si>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</si>
  <si>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</si>
  <si>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</si>
  <si>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</si>
  <si>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</si>
  <si>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</si>
  <si>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</si>
  <si>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</si>
  <si>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</si>
  <si>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</si>
  <si>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</si>
  <si>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</si>
  <si>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</si>
  <si>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</si>
  <si>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</si>
  <si>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</si>
  <si>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</si>
  <si>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</si>
  <si>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</si>
  <si>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</si>
  <si>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</si>
  <si>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</si>
  <si>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</si>
  <si>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</si>
  <si>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</si>
  <si>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</si>
  <si>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</si>
  <si>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</si>
  <si>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</si>
  <si>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</si>
  <si>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</si>
  <si>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</si>
  <si>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</si>
  <si>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</si>
  <si>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</si>
  <si>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</si>
  <si>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</si>
  <si>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</si>
  <si>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</si>
  <si>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</si>
  <si>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</si>
  <si>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</si>
  <si>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</si>
  <si>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</si>
  <si>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</si>
  <si>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</si>
  <si>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</si>
  <si>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</si>
  <si>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</si>
  <si>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</si>
  <si>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</si>
  <si>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</si>
  <si>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</si>
  <si>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</si>
  <si>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</si>
  <si>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</si>
  <si>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</si>
  <si>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</si>
  <si>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</si>
  <si>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</si>
  <si>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</si>
  <si>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</si>
  <si>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</si>
  <si>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</si>
  <si>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</si>
  <si>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</si>
  <si>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</si>
  <si>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</si>
  <si>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</si>
  <si>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</si>
  <si>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</si>
  <si>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</si>
  <si>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</si>
  <si>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</si>
  <si>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</si>
  <si>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</si>
  <si>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</si>
  <si>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</si>
  <si>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</si>
  <si>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</si>
  <si>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</si>
  <si>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</si>
  <si>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</si>
  <si>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</si>
  <si>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</si>
  <si>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</si>
  <si>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</si>
  <si>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</si>
  <si>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</si>
  <si>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</si>
  <si>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</si>
  <si>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</si>
  <si>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</si>
  <si>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</si>
  <si>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</si>
  <si>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</si>
  <si>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</si>
  <si>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</si>
  <si>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</si>
  <si>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</si>
  <si>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</si>
  <si>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</si>
  <si>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</si>
  <si>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</si>
  <si>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</si>
  <si>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</si>
  <si>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</si>
  <si>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</si>
  <si>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</si>
  <si>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</si>
  <si>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</si>
  <si>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</si>
  <si>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</si>
  <si>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</si>
  <si>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</si>
  <si>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</si>
  <si>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</si>
  <si>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</si>
  <si>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</si>
  <si>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</si>
  <si>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</si>
  <si>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</si>
  <si>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</si>
  <si>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</si>
  <si>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</si>
  <si>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</si>
  <si>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</si>
  <si>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</si>
  <si>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</si>
  <si>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</si>
  <si>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</si>
  <si>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</si>
  <si>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</si>
  <si>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</si>
  <si>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</si>
  <si>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</si>
  <si>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</si>
  <si>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</si>
  <si>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</si>
  <si>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</si>
  <si>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</si>
  <si>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</si>
  <si>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</si>
  <si>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</si>
  <si>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</si>
  <si>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</si>
  <si>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</si>
  <si>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</si>
  <si>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</si>
  <si>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</si>
  <si>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</si>
  <si>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</si>
  <si>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</si>
  <si>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</si>
  <si>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</si>
  <si>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</si>
  <si>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</si>
  <si>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</si>
  <si>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</si>
  <si>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</si>
  <si>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</si>
  <si>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</si>
  <si>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</si>
  <si>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</si>
  <si>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</si>
  <si>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</si>
  <si>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</si>
  <si>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</si>
  <si>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</si>
  <si>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</si>
  <si>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</si>
  <si>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</si>
  <si>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</si>
  <si>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</si>
  <si>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</si>
  <si>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</si>
  <si>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</si>
  <si>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</si>
  <si>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</si>
  <si>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</si>
  <si>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</si>
  <si>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</si>
  <si>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</si>
  <si>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</si>
  <si>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</si>
  <si>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</si>
  <si>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</si>
  <si>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</si>
  <si>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</si>
  <si>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</si>
  <si>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</si>
  <si>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</si>
  <si>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</si>
  <si>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</si>
  <si>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</si>
  <si>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</si>
  <si>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</si>
  <si>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</si>
  <si>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</si>
  <si>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</si>
  <si>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</si>
  <si>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</si>
  <si>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</si>
  <si>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</si>
  <si>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</si>
  <si>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</si>
  <si>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</si>
  <si>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</si>
  <si>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</si>
  <si>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</si>
  <si>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</si>
  <si>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</si>
  <si>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</si>
  <si>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</si>
  <si>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</si>
  <si>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</si>
  <si>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</si>
  <si>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</si>
  <si>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</si>
  <si>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</si>
  <si>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</si>
  <si>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</si>
  <si>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</si>
  <si>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</si>
  <si>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</si>
  <si>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</si>
  <si>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</si>
  <si>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</si>
  <si>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</si>
  <si>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</si>
  <si>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</si>
  <si>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</si>
  <si>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</si>
  <si>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</si>
  <si>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</si>
  <si>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</si>
  <si>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</si>
  <si>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</si>
  <si>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</si>
  <si>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</si>
  <si>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</si>
  <si>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</si>
  <si>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</si>
  <si>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</si>
  <si>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</si>
  <si>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</si>
  <si>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</si>
  <si>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</si>
  <si>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</si>
  <si>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</si>
  <si>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</si>
  <si>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</si>
  <si>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</si>
  <si>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</si>
  <si>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</si>
  <si>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</si>
  <si>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</si>
  <si>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</si>
  <si>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</si>
  <si>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</si>
  <si>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</si>
  <si>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</si>
  <si>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</si>
  <si>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</si>
  <si>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</si>
  <si>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</si>
  <si>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</si>
  <si>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</si>
  <si>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</si>
  <si>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</si>
  <si>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</si>
  <si>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</si>
  <si>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</si>
  <si>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</si>
  <si>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</si>
  <si>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</si>
  <si>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</si>
  <si>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</si>
  <si>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</si>
  <si>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</si>
  <si>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</si>
  <si>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</si>
  <si>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</si>
  <si>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</si>
  <si>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</si>
  <si>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</si>
  <si>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</si>
  <si>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</si>
  <si>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</si>
  <si>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</si>
  <si>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</si>
  <si>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</si>
  <si>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</si>
  <si>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</si>
  <si>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</si>
  <si>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</si>
  <si>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</si>
  <si>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</si>
  <si>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</si>
  <si>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</si>
  <si>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</si>
  <si>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</si>
  <si>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</si>
  <si>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</si>
  <si>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</si>
  <si>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</si>
  <si>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</si>
  <si>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</si>
  <si>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</si>
  <si>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</si>
  <si>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</si>
  <si>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</si>
  <si>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</si>
  <si>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</si>
  <si>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</si>
  <si>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</si>
  <si>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</si>
  <si>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</si>
  <si>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</si>
  <si>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</si>
  <si>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</si>
  <si>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</si>
  <si>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</si>
  <si>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</si>
  <si>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</si>
  <si>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</si>
  <si>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</si>
  <si>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</si>
  <si>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</si>
  <si>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</si>
  <si>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</si>
  <si>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</si>
  <si>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</si>
  <si>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</si>
  <si>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</si>
  <si>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</si>
  <si>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</si>
  <si>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</si>
  <si>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</si>
  <si>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</si>
  <si>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</si>
  <si>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</si>
  <si>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</si>
  <si>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</si>
  <si>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</si>
  <si>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</si>
  <si>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</si>
  <si>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</si>
  <si>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</si>
  <si>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</si>
  <si>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</si>
  <si>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</si>
  <si>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</si>
  <si>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</si>
  <si>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</si>
  <si>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</si>
  <si>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</si>
  <si>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</si>
  <si>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</si>
  <si>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</si>
  <si>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</si>
  <si>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</si>
  <si>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</si>
  <si>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</si>
  <si>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</si>
  <si>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</si>
  <si>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</si>
  <si>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</si>
  <si>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</si>
  <si>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</si>
  <si>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</si>
  <si>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</si>
  <si>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</si>
  <si>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</si>
  <si>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</si>
  <si>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</si>
  <si>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</si>
  <si>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</si>
  <si>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</si>
  <si>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</si>
  <si>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</si>
  <si>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</si>
  <si>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</si>
  <si>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</si>
  <si>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</si>
  <si>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</si>
  <si>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</si>
  <si>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</si>
  <si>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</si>
  <si>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</si>
  <si>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</si>
  <si>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</si>
  <si>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</si>
  <si>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</si>
  <si>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</si>
  <si>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</si>
  <si>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</si>
  <si>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</si>
  <si>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</si>
  <si>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</si>
  <si>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</si>
  <si>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</si>
  <si>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</si>
  <si>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</si>
  <si>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</si>
  <si>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</si>
  <si>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</si>
  <si>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</si>
  <si>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</si>
  <si>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</si>
  <si>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</si>
  <si>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</si>
  <si>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</si>
  <si>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</si>
  <si>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</si>
  <si>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</si>
  <si>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</si>
  <si>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</si>
  <si>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</si>
  <si>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</si>
  <si>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</si>
  <si>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</si>
  <si>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</si>
  <si>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</si>
  <si>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</si>
  <si>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</si>
  <si>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</si>
  <si>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</si>
  <si>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</si>
  <si>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</si>
  <si>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</si>
  <si>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</si>
  <si>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</si>
  <si>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</si>
  <si>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</si>
  <si>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</si>
  <si>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</si>
  <si>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</si>
  <si>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</si>
  <si>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</si>
  <si>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</si>
  <si>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</si>
  <si>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</si>
  <si>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</si>
  <si>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</si>
  <si>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</si>
  <si>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</si>
  <si>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</si>
  <si>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</si>
  <si>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</si>
  <si>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</si>
  <si>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</si>
  <si>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</si>
  <si>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</si>
  <si>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</si>
  <si>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</si>
  <si>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</si>
  <si>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</si>
  <si>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</si>
  <si>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</si>
  <si>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</si>
  <si>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</si>
  <si>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</si>
  <si>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</si>
  <si>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</si>
  <si>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</si>
  <si>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</si>
  <si>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</si>
  <si>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</si>
  <si>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</si>
  <si>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</si>
  <si>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</si>
  <si>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</si>
  <si>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</si>
  <si>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</si>
  <si>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</si>
  <si>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</si>
  <si>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</si>
  <si>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</si>
  <si>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</si>
  <si>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</si>
  <si>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</si>
  <si>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</si>
  <si>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</si>
  <si>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</si>
  <si>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</si>
  <si>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</si>
  <si>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</si>
  <si>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</si>
  <si>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</si>
  <si>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</si>
  <si>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</si>
  <si>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</si>
  <si>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</si>
  <si>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</si>
  <si>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</si>
  <si>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</si>
  <si>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</si>
  <si>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</si>
  <si>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</si>
  <si>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</si>
  <si>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</si>
  <si>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</si>
  <si>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</si>
  <si>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</si>
  <si>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</si>
  <si>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</si>
  <si>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</si>
  <si>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</si>
  <si>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</si>
  <si>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</si>
  <si>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</si>
  <si>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</si>
  <si>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</si>
  <si>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</si>
  <si>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</si>
  <si>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</si>
  <si>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</si>
  <si>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</si>
  <si>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</si>
  <si>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</si>
  <si>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</si>
  <si>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</si>
  <si>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</si>
  <si>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</si>
  <si>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</si>
  <si>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</si>
  <si>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</si>
  <si>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</si>
  <si>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</si>
  <si>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</si>
  <si>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</si>
  <si>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</si>
  <si>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</si>
  <si>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</si>
  <si>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</si>
  <si>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</si>
  <si>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</si>
  <si>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</si>
  <si>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</si>
  <si>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</si>
  <si>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</si>
  <si>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</si>
  <si>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</si>
  <si>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</si>
  <si>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</si>
  <si>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</si>
  <si>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</si>
  <si>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</si>
  <si>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</si>
  <si>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</si>
  <si>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</si>
  <si>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</si>
  <si>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</si>
  <si>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</si>
  <si>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</si>
  <si>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</si>
  <si>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</si>
  <si>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</si>
  <si>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</si>
  <si>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</si>
  <si>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</si>
  <si>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</si>
  <si>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</si>
  <si>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</si>
  <si>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</si>
  <si>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</si>
  <si>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</si>
  <si>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</si>
  <si>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</si>
  <si>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</si>
  <si>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</si>
  <si>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</si>
  <si>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</si>
  <si>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</si>
  <si>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</si>
  <si>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</si>
  <si>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</si>
  <si>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</si>
  <si>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</si>
  <si>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</si>
  <si>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</si>
  <si>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</si>
  <si>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</si>
  <si>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</si>
  <si>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</si>
  <si>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</si>
  <si>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</si>
  <si>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</si>
  <si>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</si>
  <si>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</si>
  <si>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</si>
  <si>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</si>
  <si>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</si>
  <si>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</si>
  <si>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</si>
  <si>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</si>
  <si>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</si>
  <si>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</si>
  <si>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</si>
  <si>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</si>
  <si>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</si>
  <si>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</si>
  <si>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</si>
  <si>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</si>
  <si>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</si>
  <si>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</si>
  <si>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</si>
  <si>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</si>
  <si>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</si>
  <si>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</si>
  <si>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</si>
  <si>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</si>
  <si>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</si>
  <si>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</si>
  <si>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</si>
  <si>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</si>
  <si>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</si>
  <si>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</si>
  <si>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</si>
  <si>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</si>
  <si>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</si>
  <si>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</si>
  <si>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</si>
  <si>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</si>
  <si>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</si>
  <si>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</si>
  <si>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</si>
  <si>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</si>
  <si>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</si>
  <si>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</si>
  <si>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</si>
  <si>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</si>
  <si>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</si>
  <si>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</si>
  <si>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</si>
  <si>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</si>
  <si>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</si>
  <si>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</si>
  <si>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</si>
  <si>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</si>
  <si>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</si>
  <si>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</si>
  <si>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</si>
  <si>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</si>
  <si>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</si>
  <si>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</si>
  <si>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</si>
  <si>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</si>
  <si>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</si>
  <si>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</si>
  <si>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</si>
  <si>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</si>
  <si>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</si>
  <si>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</si>
  <si>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</si>
  <si>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</si>
  <si>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</si>
  <si>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</si>
  <si>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</si>
  <si>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</si>
  <si>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</si>
  <si>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</si>
  <si>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</si>
  <si>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</si>
  <si>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</si>
  <si>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</si>
  <si>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</si>
  <si>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</si>
  <si>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</si>
  <si>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</si>
  <si>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</si>
  <si>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</si>
  <si>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</si>
  <si>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</si>
  <si>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</si>
  <si>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</si>
  <si>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</si>
  <si>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</si>
  <si>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</si>
  <si>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</si>
  <si>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</si>
  <si>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</si>
  <si>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</si>
  <si>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</si>
  <si>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</si>
  <si>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</si>
  <si>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</si>
  <si>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</si>
  <si>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</si>
  <si>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</si>
  <si>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</si>
  <si>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</si>
  <si>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</si>
  <si>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</si>
  <si>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</si>
  <si>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</si>
  <si>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</si>
  <si>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</si>
  <si>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</si>
  <si>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</si>
  <si>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</si>
  <si>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</si>
  <si>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</si>
  <si>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</si>
  <si>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</si>
  <si>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</si>
  <si>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</si>
  <si>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</si>
  <si>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</si>
  <si>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</si>
  <si>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</si>
  <si>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</si>
  <si>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</si>
  <si>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</si>
  <si>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</si>
  <si>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</si>
  <si>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</si>
  <si>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</si>
  <si>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</si>
  <si>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</si>
  <si>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</si>
  <si>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</si>
  <si>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</si>
  <si>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</si>
  <si>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</si>
  <si>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</si>
  <si>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</si>
  <si>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</si>
  <si>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</si>
  <si>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</si>
  <si>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</si>
  <si>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</si>
  <si>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</si>
  <si>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</si>
  <si>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</si>
  <si>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</si>
  <si>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</si>
  <si>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</si>
  <si>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</si>
  <si>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</si>
  <si>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</si>
  <si>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</si>
  <si>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</si>
  <si>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</si>
  <si>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</si>
  <si>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</si>
  <si>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</si>
  <si>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</si>
  <si>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</si>
  <si>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</si>
  <si>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</si>
  <si>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</si>
  <si>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</si>
  <si>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</si>
  <si>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</si>
  <si>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</si>
  <si>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</si>
  <si>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</si>
  <si>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</si>
  <si>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</si>
  <si>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</si>
  <si>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</si>
  <si>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</si>
  <si>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</si>
  <si>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</si>
  <si>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</si>
  <si>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</si>
  <si>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</si>
  <si>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</si>
  <si>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</si>
  <si>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</si>
  <si>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</si>
  <si>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</si>
  <si>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</si>
  <si>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</si>
  <si>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</si>
  <si>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</si>
  <si>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</si>
  <si>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</si>
  <si>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</si>
  <si>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</si>
  <si>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</si>
  <si>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</si>
  <si>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</si>
  <si>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</si>
  <si>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</si>
  <si>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</si>
  <si>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</si>
  <si>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</si>
  <si>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</si>
  <si>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</si>
  <si>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</si>
  <si>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</si>
  <si>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</si>
  <si>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</si>
  <si>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</si>
  <si>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</si>
  <si>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</si>
  <si>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</si>
  <si>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</si>
  <si>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</si>
  <si>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</si>
  <si>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</si>
  <si>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</si>
  <si>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</si>
  <si>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</si>
  <si>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</si>
  <si>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</si>
  <si>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</si>
  <si>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</si>
  <si>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</si>
  <si>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</si>
  <si>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</si>
  <si>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</si>
  <si>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</si>
  <si>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</si>
  <si>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</si>
  <si>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</si>
  <si>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</si>
  <si>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</si>
  <si>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</si>
  <si>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</si>
  <si>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</si>
  <si>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</si>
  <si>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</si>
  <si>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</si>
  <si>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</si>
  <si>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</si>
  <si>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</si>
  <si>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</si>
  <si>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</si>
  <si>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</si>
  <si>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</si>
  <si>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</si>
  <si>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</si>
  <si>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</si>
  <si>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</si>
  <si>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</si>
  <si>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</si>
  <si>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</si>
  <si>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</si>
  <si>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</si>
  <si>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</si>
  <si>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</si>
  <si>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</si>
  <si>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</si>
  <si>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</si>
  <si>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</si>
  <si>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</si>
  <si>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</si>
  <si>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</si>
  <si>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</si>
  <si>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</si>
  <si>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</si>
  <si>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</si>
  <si>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</si>
  <si>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</si>
  <si>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</si>
  <si>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</si>
  <si>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</si>
  <si>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</si>
  <si>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</si>
  <si>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</si>
  <si>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</si>
  <si>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</si>
  <si>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</si>
  <si>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</si>
  <si>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</si>
  <si>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</si>
  <si>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</si>
  <si>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</si>
  <si>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</si>
  <si>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</si>
  <si>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</si>
  <si>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</si>
  <si>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</si>
  <si>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</si>
  <si>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</si>
  <si>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</si>
  <si>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</si>
  <si>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</si>
  <si>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</si>
  <si>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</si>
  <si>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</si>
  <si>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</si>
  <si>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</si>
  <si>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</si>
  <si>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</si>
  <si>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</si>
  <si>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</si>
  <si>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</si>
  <si>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</si>
  <si>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</si>
  <si>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</si>
  <si>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</si>
  <si>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</si>
  <si>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</si>
  <si>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</si>
  <si>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</si>
  <si>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</si>
  <si>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</si>
  <si>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</si>
  <si>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</si>
  <si>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</si>
  <si>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</si>
  <si>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</si>
  <si>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</si>
  <si>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</si>
  <si>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</si>
  <si>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</si>
  <si>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</si>
  <si>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</si>
  <si>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</si>
  <si>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</si>
  <si>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</si>
  <si>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</si>
  <si>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</si>
  <si>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</si>
  <si>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</si>
  <si>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</si>
  <si>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</si>
  <si>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</si>
  <si>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</si>
  <si>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</si>
  <si>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</si>
  <si>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</si>
  <si>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</si>
  <si>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</si>
  <si>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</si>
  <si>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</si>
  <si>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</si>
  <si>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</si>
  <si>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</si>
  <si>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</si>
  <si>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</si>
  <si>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</si>
  <si>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</si>
  <si>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</si>
  <si>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</si>
  <si>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</si>
  <si>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</si>
  <si>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</si>
  <si>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</si>
  <si>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</si>
  <si>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</si>
  <si>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</si>
  <si>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</si>
  <si>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</si>
  <si>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</si>
  <si>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</si>
  <si>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</si>
  <si>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</si>
  <si>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</si>
  <si>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</si>
  <si>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</si>
  <si>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</si>
  <si>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</si>
  <si>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</si>
  <si>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</si>
  <si>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</si>
  <si>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</si>
  <si>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</si>
  <si>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</si>
  <si>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</si>
  <si>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</si>
  <si>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</si>
  <si>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</si>
  <si>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</si>
  <si>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</si>
  <si>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</si>
  <si>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</si>
  <si>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</si>
  <si>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</si>
  <si>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</si>
  <si>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</si>
  <si>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</si>
  <si>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</si>
  <si>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</si>
  <si>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</si>
  <si>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</si>
  <si>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</si>
  <si>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</si>
  <si>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</si>
  <si>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</si>
  <si>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</si>
  <si>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</si>
  <si>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</si>
  <si>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</si>
  <si>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</si>
  <si>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</si>
  <si>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</si>
  <si>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</si>
  <si>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</si>
  <si>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</si>
  <si>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</si>
  <si>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</si>
  <si>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</si>
  <si>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</si>
  <si>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</si>
  <si>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</si>
  <si>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</si>
  <si>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</si>
  <si>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</si>
  <si>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</si>
  <si>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</si>
  <si>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</si>
  <si>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</si>
  <si>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</si>
  <si>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</si>
  <si>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</si>
  <si>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</si>
  <si>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</si>
  <si>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</si>
  <si>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</si>
  <si>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</si>
  <si>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</si>
  <si>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</si>
  <si>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</si>
  <si>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</si>
  <si>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</si>
  <si>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</si>
  <si>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</si>
  <si>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</si>
  <si>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</si>
  <si>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</si>
  <si>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</si>
  <si>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</si>
  <si>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</si>
  <si>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</si>
  <si>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</si>
  <si>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</si>
  <si>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</si>
  <si>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</si>
  <si>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</si>
  <si>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</si>
  <si>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</si>
  <si>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</si>
  <si>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</si>
  <si>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</si>
  <si>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</si>
  <si>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</si>
  <si>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</si>
  <si>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</si>
  <si>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</si>
  <si>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</si>
  <si>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</si>
  <si>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</si>
  <si>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</si>
  <si>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</si>
  <si>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</si>
  <si>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</si>
  <si>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</si>
  <si>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</si>
  <si>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</si>
  <si>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</si>
  <si>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</si>
  <si>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</si>
  <si>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</si>
  <si>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</si>
  <si>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</si>
  <si>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</si>
  <si>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</si>
  <si>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</si>
  <si>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</si>
  <si>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</si>
  <si>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</si>
  <si>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</si>
  <si>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</si>
  <si>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</si>
  <si>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</si>
  <si>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</si>
  <si>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</si>
  <si>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</si>
  <si>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</si>
  <si>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</si>
  <si>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</si>
  <si>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</si>
  <si>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</si>
  <si>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</si>
  <si>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</si>
  <si>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</si>
  <si>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</si>
  <si>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</si>
  <si>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</si>
  <si>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</si>
  <si>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</si>
  <si>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</si>
  <si>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</si>
  <si>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</si>
  <si>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</si>
  <si>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</si>
  <si>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</si>
  <si>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</si>
  <si>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</si>
  <si>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</si>
  <si>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</si>
  <si>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</si>
  <si>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</si>
  <si>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</si>
  <si>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</si>
  <si>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</si>
  <si>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</si>
  <si>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</si>
  <si>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</si>
  <si>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</si>
  <si>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</si>
  <si>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</si>
  <si>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</si>
  <si>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</si>
  <si>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</si>
  <si>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</si>
  <si>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</si>
  <si>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</si>
  <si>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</si>
  <si>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</si>
  <si>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</si>
  <si>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</si>
  <si>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</si>
  <si>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</si>
  <si>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</si>
  <si>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</si>
  <si>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</si>
  <si>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</si>
  <si>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</si>
  <si>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</si>
  <si>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</si>
  <si>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</si>
  <si>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</si>
  <si>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</si>
  <si>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</si>
  <si>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</si>
  <si>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</si>
  <si>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</si>
  <si>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</si>
  <si>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</si>
  <si>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</si>
  <si>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</si>
  <si>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</si>
  <si>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</si>
  <si>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</si>
  <si>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</si>
  <si>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</si>
  <si>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</si>
  <si>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</si>
  <si>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</si>
  <si>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</si>
  <si>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</si>
  <si>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</si>
  <si>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</si>
  <si>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</si>
  <si>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</si>
  <si>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</si>
  <si>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</si>
  <si>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</si>
  <si>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</si>
  <si>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</si>
  <si>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</si>
  <si>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</si>
  <si>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</si>
  <si>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</si>
  <si>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</si>
  <si>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</si>
  <si>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</si>
  <si>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</si>
  <si>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</si>
  <si>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</si>
  <si>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</si>
  <si>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</si>
  <si>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</si>
  <si>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</si>
  <si>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</si>
  <si>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</si>
  <si>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</si>
  <si>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</si>
  <si>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</si>
  <si>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</si>
  <si>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</si>
  <si>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</si>
  <si>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</si>
  <si>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</si>
  <si>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</si>
  <si>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</si>
  <si>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</si>
  <si>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</si>
  <si>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</si>
  <si>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</si>
  <si>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</si>
  <si>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</si>
  <si>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</si>
  <si>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</si>
  <si>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</si>
  <si>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</si>
  <si>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</si>
  <si>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</si>
  <si>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</si>
  <si>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</si>
  <si>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</si>
  <si>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</si>
  <si>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</si>
  <si>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</si>
  <si>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</si>
  <si>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</si>
  <si>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</si>
  <si>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</si>
  <si>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</si>
  <si>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</si>
  <si>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</si>
  <si>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</si>
  <si>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</si>
  <si>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</si>
  <si>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</si>
  <si>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</si>
  <si>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</si>
  <si>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</si>
  <si>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</si>
  <si>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</si>
  <si>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</si>
  <si>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</si>
  <si>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</si>
  <si>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</si>
  <si>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</si>
  <si>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</si>
  <si>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</si>
  <si>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</si>
  <si>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</si>
  <si>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</si>
  <si>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</si>
  <si>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</si>
  <si>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</si>
  <si>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</si>
  <si>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</si>
  <si>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</si>
  <si>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</si>
  <si>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</si>
  <si>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</si>
  <si>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</si>
  <si>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</si>
  <si>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</si>
  <si>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</si>
  <si>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</si>
  <si>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</si>
  <si>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</si>
  <si>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</si>
  <si>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</si>
  <si>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</si>
  <si>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</si>
  <si>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</si>
  <si>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</si>
  <si>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</si>
  <si>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</si>
  <si>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</si>
  <si>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</si>
  <si>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</si>
  <si>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</si>
  <si>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</si>
  <si>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</si>
  <si>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</si>
  <si>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</si>
  <si>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</si>
  <si>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</si>
  <si>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</si>
  <si>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</si>
  <si>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</si>
  <si>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</si>
  <si>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</si>
  <si>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</si>
  <si>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</si>
  <si>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</si>
  <si>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</si>
  <si>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</si>
  <si>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</si>
  <si>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</si>
  <si>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</si>
  <si>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</si>
  <si>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</si>
  <si>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</si>
  <si>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</si>
  <si>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</si>
  <si>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</si>
  <si>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</si>
  <si>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</si>
  <si>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</si>
  <si>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</si>
  <si>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</si>
  <si>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</si>
  <si>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</si>
  <si>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</si>
  <si>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</si>
  <si>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</si>
  <si>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</si>
  <si>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</si>
  <si>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</si>
  <si>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</si>
  <si>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</si>
  <si>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</si>
  <si>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</si>
  <si>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</si>
  <si>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</si>
  <si>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</si>
  <si>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</si>
  <si>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</si>
  <si>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</si>
  <si>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</si>
  <si>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</si>
  <si>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</si>
  <si>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</si>
  <si>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</si>
  <si>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</si>
  <si>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</si>
  <si>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</si>
  <si>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</si>
  <si>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</si>
  <si>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</si>
  <si>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</si>
  <si>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</si>
  <si>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</si>
  <si>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</si>
  <si>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</si>
  <si>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</si>
  <si>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</si>
  <si>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</si>
  <si>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</si>
  <si>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</si>
  <si>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</si>
  <si>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</si>
  <si>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</si>
  <si>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</si>
  <si>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</si>
  <si>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</si>
  <si>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</si>
  <si>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</si>
  <si>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</si>
  <si>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</si>
  <si>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</si>
  <si>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</si>
  <si>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</si>
  <si>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</si>
  <si>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</si>
  <si>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</si>
  <si>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</si>
  <si>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</si>
  <si>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</si>
  <si>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</si>
  <si>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</si>
  <si>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</si>
  <si>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</si>
  <si>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</si>
  <si>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</si>
  <si>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</si>
  <si>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</si>
  <si>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</si>
  <si>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</si>
  <si>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</si>
  <si>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</si>
  <si>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</si>
  <si>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</si>
  <si>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</si>
  <si>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</si>
  <si>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</si>
  <si>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</si>
  <si>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</si>
  <si>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</si>
  <si>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</si>
  <si>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</si>
  <si>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</si>
  <si>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</si>
  <si>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</si>
  <si>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</si>
  <si>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</si>
  <si>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</si>
  <si>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</si>
  <si>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</si>
  <si>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</si>
  <si>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</si>
  <si>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</si>
  <si>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</si>
  <si>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</si>
  <si>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</si>
  <si>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</si>
  <si>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</si>
  <si>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</si>
  <si>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</si>
  <si>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</si>
  <si>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</si>
  <si>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</si>
  <si>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</si>
  <si>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</si>
  <si>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</si>
  <si>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</si>
  <si>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</si>
  <si>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</si>
  <si>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</si>
  <si>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</si>
  <si>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</si>
  <si>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</si>
  <si>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</si>
  <si>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</si>
  <si>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</si>
  <si>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</si>
  <si>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</si>
  <si>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</si>
  <si>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</si>
  <si>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</si>
  <si>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</si>
  <si>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</si>
  <si>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</si>
  <si>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</si>
  <si>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</si>
  <si>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</si>
  <si>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</si>
  <si>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</si>
  <si>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</si>
  <si>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</si>
  <si>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</si>
  <si>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</si>
  <si>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</si>
  <si>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</si>
  <si>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</si>
  <si>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</si>
  <si>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</si>
  <si>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</si>
  <si>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</si>
  <si>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</si>
  <si>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</si>
  <si>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</si>
  <si>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</si>
  <si>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</si>
  <si>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</si>
  <si>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</si>
  <si>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</si>
  <si>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</si>
  <si>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</si>
  <si>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</si>
  <si>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</si>
  <si>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</si>
  <si>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</si>
  <si>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</si>
  <si>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</si>
  <si>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</si>
  <si>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</si>
  <si>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</si>
  <si>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</si>
  <si>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</si>
  <si>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</si>
  <si>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</si>
  <si>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</si>
  <si>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</si>
  <si>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</si>
  <si>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</si>
  <si>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</si>
  <si>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</si>
  <si>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</si>
  <si>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</si>
  <si>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</si>
  <si>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</si>
  <si>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</si>
  <si>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</si>
  <si>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</si>
  <si>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</si>
  <si>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</si>
  <si>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</si>
  <si>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</si>
  <si>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</si>
  <si>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</si>
  <si>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</si>
  <si>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</si>
  <si>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</si>
  <si>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</si>
  <si>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</si>
  <si>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</si>
  <si>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</si>
  <si>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</si>
  <si>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</si>
  <si>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</si>
  <si>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</si>
  <si>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</si>
  <si>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</si>
  <si>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</si>
  <si>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</si>
  <si>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</si>
  <si>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</si>
  <si>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</si>
  <si>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</si>
  <si>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</si>
  <si>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</si>
  <si>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</si>
  <si>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</si>
  <si>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</si>
  <si>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</si>
  <si>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</si>
  <si>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</si>
  <si>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</si>
  <si>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</si>
  <si>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</si>
  <si>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</si>
  <si>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</si>
  <si>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</si>
  <si>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</si>
  <si>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</si>
  <si>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</si>
  <si>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</si>
  <si>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</si>
  <si>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</si>
  <si>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</si>
  <si>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</si>
  <si>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</si>
  <si>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</si>
  <si>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</si>
  <si>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</si>
  <si>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</si>
  <si>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</si>
  <si>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</si>
  <si>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</si>
  <si>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</si>
  <si>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</si>
  <si>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</si>
  <si>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</si>
  <si>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</si>
  <si>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</si>
  <si>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</si>
  <si>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</si>
  <si>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</si>
  <si>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</si>
  <si>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</si>
  <si>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</si>
  <si>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</si>
  <si>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</si>
  <si>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</si>
  <si>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</si>
  <si>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</si>
  <si>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</si>
  <si>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</si>
  <si>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</si>
  <si>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</si>
  <si>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</si>
  <si>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</si>
  <si>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</si>
  <si>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</si>
  <si>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</si>
  <si>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</si>
  <si>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</si>
  <si>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</si>
  <si>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</si>
  <si>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</si>
  <si>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</si>
  <si>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</si>
  <si>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</si>
  <si>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</si>
  <si>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</si>
  <si>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</si>
  <si>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</si>
  <si>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</si>
  <si>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</si>
  <si>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</si>
  <si>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</si>
  <si>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</si>
  <si>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</si>
  <si>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</si>
  <si>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</si>
  <si>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</si>
  <si>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</si>
  <si>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</si>
  <si>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</si>
  <si>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</si>
  <si>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</si>
  <si>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</si>
  <si>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</si>
  <si>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</si>
  <si>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</si>
  <si>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</si>
  <si>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</si>
  <si>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</si>
  <si>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</si>
  <si>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</si>
  <si>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</si>
  <si>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</si>
  <si>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</si>
  <si>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</si>
  <si>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</si>
  <si>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</si>
  <si>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</si>
  <si>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</si>
  <si>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</si>
  <si>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</si>
  <si>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</si>
  <si>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</si>
  <si>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</si>
  <si>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</si>
  <si>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</si>
  <si>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</si>
  <si>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</si>
  <si>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</si>
  <si>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</si>
  <si>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</si>
  <si>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</si>
  <si>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</si>
  <si>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</si>
  <si>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</si>
  <si>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</si>
  <si>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</si>
  <si>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</si>
  <si>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</si>
  <si>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</si>
  <si>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</si>
  <si>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</si>
  <si>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</si>
  <si>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</si>
  <si>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</si>
  <si>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</si>
  <si>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</si>
  <si>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</si>
  <si>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</si>
  <si>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</si>
  <si>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</si>
  <si>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</si>
  <si>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</si>
  <si>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</si>
  <si>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</si>
  <si>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</si>
  <si>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</si>
  <si>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</si>
  <si>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</si>
  <si>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</si>
  <si>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</si>
  <si>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</si>
  <si>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</si>
  <si>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</si>
  <si>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</si>
  <si>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</si>
  <si>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</si>
  <si>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</si>
  <si>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</si>
  <si>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</si>
  <si>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</si>
  <si>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</si>
  <si>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</si>
  <si>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</si>
  <si>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</si>
  <si>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</si>
  <si>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</si>
  <si>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</si>
  <si>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</si>
  <si>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</si>
  <si>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</si>
  <si>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</si>
  <si>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</si>
  <si>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</si>
  <si>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</si>
  <si>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</si>
  <si>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</si>
  <si>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</si>
  <si>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</si>
  <si>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</si>
  <si>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</si>
  <si>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</si>
  <si>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</si>
  <si>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</si>
  <si>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</si>
  <si>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</si>
  <si>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</si>
  <si>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</si>
  <si>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</si>
  <si>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</si>
  <si>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</si>
  <si>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</si>
  <si>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</si>
  <si>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</si>
  <si>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</si>
  <si>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</si>
  <si>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</si>
  <si>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</si>
  <si>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</si>
  <si>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</si>
  <si>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</si>
  <si>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</si>
  <si>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</si>
  <si>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</si>
  <si>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</si>
  <si>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</si>
  <si>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</si>
  <si>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</si>
  <si>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</si>
  <si>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</si>
  <si>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</si>
  <si>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</si>
  <si>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</si>
  <si>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</si>
  <si>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</si>
  <si>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</si>
  <si>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</si>
  <si>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</si>
  <si>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</si>
  <si>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</si>
  <si>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</si>
  <si>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</si>
  <si>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</si>
  <si>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</si>
  <si>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</si>
  <si>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</si>
  <si>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</si>
  <si>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</si>
  <si>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</si>
  <si>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</si>
  <si>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</si>
  <si>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</si>
  <si>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</si>
  <si>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</si>
  <si>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</si>
  <si>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</si>
  <si>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</si>
  <si>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</si>
  <si>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</si>
  <si>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</si>
  <si>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</si>
  <si>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</si>
  <si>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</si>
  <si>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</si>
  <si>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</si>
  <si>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</si>
  <si>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</si>
  <si>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</si>
  <si>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</si>
  <si>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</si>
  <si>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</si>
  <si>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</si>
  <si>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</si>
  <si>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</si>
  <si>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</si>
  <si>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</si>
  <si>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</si>
  <si>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</si>
  <si>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</si>
  <si>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</si>
  <si>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</si>
  <si>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</si>
  <si>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</si>
  <si>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</si>
  <si>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</si>
  <si>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</si>
  <si>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</si>
  <si>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</si>
  <si>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</si>
  <si>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</si>
  <si>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</si>
  <si>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</si>
  <si>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</si>
  <si>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</si>
  <si>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</si>
  <si>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</si>
  <si>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</si>
  <si>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</si>
  <si>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</si>
  <si>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</si>
  <si>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</si>
  <si>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</si>
  <si>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</si>
  <si>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</si>
  <si>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</si>
  <si>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</si>
  <si>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</si>
  <si>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</si>
  <si>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</si>
  <si>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</si>
  <si>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</si>
  <si>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</si>
  <si>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</si>
  <si>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</si>
  <si>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</si>
  <si>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</si>
  <si>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</si>
  <si>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</si>
  <si>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</si>
  <si>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</si>
  <si>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</si>
  <si>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</si>
  <si>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</si>
  <si>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</si>
  <si>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</si>
  <si>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</si>
  <si>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</si>
  <si>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</si>
  <si>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</si>
  <si>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</si>
  <si>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</si>
  <si>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</si>
  <si>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</si>
  <si>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</si>
  <si>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</si>
  <si>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</si>
  <si>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</si>
  <si>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</si>
  <si>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</si>
  <si>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</si>
  <si>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</si>
  <si>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</si>
  <si>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</si>
  <si>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</si>
  <si>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</si>
  <si>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</si>
  <si>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</si>
  <si>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</si>
  <si>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</si>
  <si>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</si>
  <si>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</si>
  <si>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</si>
  <si>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</si>
  <si>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</si>
  <si>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</si>
  <si>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</si>
  <si>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</si>
  <si>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</si>
  <si>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</si>
  <si>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</si>
  <si>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</si>
  <si>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</si>
  <si>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</si>
  <si>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</si>
  <si>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</si>
  <si>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</si>
  <si>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</si>
  <si>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</si>
  <si>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</si>
  <si>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</si>
  <si>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</si>
  <si>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</si>
  <si>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</si>
  <si>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</si>
  <si>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</si>
  <si>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</si>
  <si>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</si>
  <si>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</si>
  <si>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</si>
  <si>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</si>
  <si>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</si>
  <si>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</si>
  <si>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</si>
  <si>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</si>
  <si>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</si>
  <si>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</si>
  <si>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</si>
  <si>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</si>
  <si>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</si>
  <si>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</si>
  <si>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</si>
  <si>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</si>
  <si>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</si>
  <si>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</si>
  <si>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</si>
  <si>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</si>
  <si>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</si>
  <si>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</si>
  <si>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</si>
  <si>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</si>
  <si>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</si>
  <si>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</si>
  <si>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</si>
  <si>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</si>
  <si>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</si>
  <si>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</si>
  <si>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</si>
  <si>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</si>
  <si>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</si>
  <si>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</si>
  <si>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</si>
  <si>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</si>
  <si>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</si>
  <si>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</si>
  <si>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</si>
  <si>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</si>
  <si>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</si>
  <si>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</si>
  <si>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</si>
  <si>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</si>
  <si>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</si>
  <si>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</si>
  <si>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</si>
  <si>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</si>
  <si>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</si>
  <si>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</si>
  <si>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</si>
  <si>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</si>
  <si>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</si>
  <si>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</si>
  <si>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</si>
  <si>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</si>
  <si>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</si>
  <si>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</si>
  <si>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</si>
  <si>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</si>
  <si>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</si>
  <si>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</si>
  <si>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</si>
  <si>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</si>
  <si>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</si>
  <si>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</si>
  <si>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</si>
  <si>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</si>
  <si>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</si>
  <si>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</si>
  <si>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</si>
  <si>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</si>
  <si>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</si>
  <si>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</si>
  <si>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</si>
  <si>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</si>
  <si>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</si>
  <si>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</si>
  <si>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</si>
  <si>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</si>
  <si>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</si>
  <si>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</si>
  <si>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</si>
  <si>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</si>
  <si>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</si>
  <si>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</si>
  <si>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</si>
  <si>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</si>
  <si>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</si>
  <si>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</si>
  <si>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</si>
  <si>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</si>
  <si>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</si>
  <si>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</si>
  <si>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</si>
  <si>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</si>
  <si>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</si>
  <si>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</si>
  <si>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</si>
  <si>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</si>
  <si>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</si>
  <si>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</si>
  <si>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</si>
  <si>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</si>
  <si>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</si>
  <si>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</si>
  <si>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</si>
  <si>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</si>
  <si>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</si>
  <si>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</si>
  <si>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</si>
  <si>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</si>
  <si>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</si>
  <si>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</si>
  <si>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</si>
  <si>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</si>
  <si>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</si>
  <si>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</si>
  <si>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</si>
  <si>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</si>
  <si>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</si>
  <si>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</si>
  <si>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</si>
  <si>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</si>
  <si>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</si>
  <si>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</si>
  <si>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</si>
  <si>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</si>
  <si>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</si>
  <si>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</si>
  <si>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</si>
  <si>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</si>
  <si>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</si>
  <si>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</si>
  <si>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</si>
  <si>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</si>
  <si>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</si>
  <si>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</si>
  <si>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</si>
  <si>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</si>
  <si>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</si>
  <si>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</si>
  <si>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</si>
  <si>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</si>
  <si>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</si>
  <si>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</si>
  <si>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</si>
  <si>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</si>
  <si>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</si>
  <si>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</si>
  <si>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</si>
  <si>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</si>
  <si>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</si>
  <si>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</si>
  <si>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</si>
  <si>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</si>
  <si>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</si>
  <si>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</si>
  <si>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</si>
  <si>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</si>
  <si>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</si>
  <si>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</si>
  <si>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</si>
  <si>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</si>
  <si>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</si>
  <si>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</si>
  <si>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</si>
  <si>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</si>
  <si>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</si>
  <si>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</si>
  <si>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</si>
  <si>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</si>
  <si>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</si>
  <si>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</si>
  <si>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</si>
  <si>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</si>
  <si>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</si>
  <si>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</si>
  <si>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</si>
  <si>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</si>
  <si>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</si>
  <si>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</si>
  <si>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</si>
  <si>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</si>
  <si>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</si>
  <si>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</si>
  <si>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</si>
  <si>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</si>
  <si>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</si>
  <si>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</si>
  <si>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</si>
  <si>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</si>
  <si>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</si>
  <si>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</si>
  <si>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</si>
  <si>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</si>
  <si>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</si>
  <si>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</si>
  <si>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</si>
  <si>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</si>
  <si>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</si>
  <si>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</si>
  <si>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</si>
  <si>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</si>
  <si>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</si>
  <si>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</si>
  <si>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</si>
  <si>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</si>
  <si>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</si>
  <si>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</si>
  <si>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</si>
  <si>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</si>
  <si>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</si>
  <si>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</si>
  <si>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</si>
  <si>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</si>
  <si>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</si>
  <si>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</si>
  <si>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</si>
  <si>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</si>
  <si>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</si>
  <si>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</si>
  <si>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</si>
  <si>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</si>
  <si>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</si>
  <si>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</si>
  <si>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</si>
  <si>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</si>
  <si>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</si>
  <si>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</si>
  <si>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</si>
  <si>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</si>
  <si>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</si>
  <si>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</si>
  <si>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</si>
  <si>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</si>
  <si>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</si>
  <si>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</si>
  <si>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</si>
  <si>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</si>
  <si>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</si>
  <si>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</si>
  <si>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</si>
  <si>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</si>
  <si>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</si>
  <si>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</si>
  <si>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</si>
  <si>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</si>
  <si>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</si>
  <si>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</si>
  <si>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</si>
  <si>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</si>
  <si>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</si>
  <si>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</si>
  <si>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</si>
  <si>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</si>
  <si>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</si>
  <si>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</si>
  <si>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</si>
  <si>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</si>
  <si>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</si>
  <si>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</si>
  <si>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</si>
  <si>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</si>
  <si>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</si>
  <si>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</si>
  <si>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</si>
  <si>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</si>
  <si>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</si>
  <si>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</si>
  <si>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</si>
  <si>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</si>
  <si>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</si>
  <si>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</si>
  <si>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</si>
  <si>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</si>
  <si>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</si>
  <si>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</si>
  <si>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</si>
  <si>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</si>
  <si>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</si>
  <si>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</si>
  <si>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</si>
  <si>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</si>
  <si>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</si>
  <si>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</si>
  <si>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</si>
  <si>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</si>
  <si>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</si>
  <si>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</si>
  <si>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</si>
  <si>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</si>
  <si>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</si>
  <si>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</si>
  <si>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</si>
  <si>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</si>
  <si>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</si>
  <si>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</si>
  <si>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</si>
  <si>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</si>
  <si>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</si>
  <si>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</si>
  <si>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</si>
  <si>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</si>
  <si>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</si>
  <si>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</si>
  <si>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</si>
  <si>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</si>
  <si>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</si>
  <si>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</si>
  <si>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</si>
  <si>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</si>
  <si>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</si>
  <si>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</si>
  <si>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</si>
  <si>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</si>
  <si>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</si>
  <si>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</si>
  <si>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</si>
  <si>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</si>
  <si>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</si>
  <si>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</si>
  <si>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</si>
  <si>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</si>
  <si>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</si>
  <si>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</si>
  <si>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</si>
  <si>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</si>
  <si>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</si>
  <si>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</si>
  <si>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</si>
  <si>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</si>
  <si>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</si>
  <si>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</si>
  <si>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</si>
  <si>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</si>
  <si>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</si>
  <si>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</si>
  <si>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</si>
  <si>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</si>
  <si>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</si>
  <si>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</si>
  <si>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</si>
  <si>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</si>
  <si>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</si>
  <si>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</si>
  <si>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</si>
  <si>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</si>
  <si>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</si>
  <si>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</si>
  <si>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</si>
  <si>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</si>
  <si>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</si>
  <si>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</si>
  <si>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</si>
  <si>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</si>
  <si>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</si>
  <si>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</si>
  <si>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</si>
  <si>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</si>
  <si>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</si>
  <si>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</si>
  <si>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</si>
  <si>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</si>
  <si>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</si>
  <si>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</si>
  <si>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</si>
  <si>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</si>
  <si>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</si>
  <si>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</si>
  <si>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</si>
  <si>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</si>
  <si>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</si>
  <si>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</si>
  <si>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</si>
  <si>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</si>
  <si>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</si>
  <si>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</si>
  <si>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</si>
  <si>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</si>
  <si>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</si>
  <si>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</si>
  <si>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</si>
  <si>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</si>
  <si>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</si>
  <si>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</si>
  <si>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</si>
  <si>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</si>
  <si>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</si>
  <si>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</si>
  <si>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</si>
  <si>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</si>
  <si>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</si>
  <si>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</si>
  <si>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</si>
  <si>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</si>
  <si>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</si>
  <si>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</si>
  <si>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</si>
  <si>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</si>
  <si>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</si>
  <si>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</si>
  <si>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</si>
  <si>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</si>
  <si>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</si>
  <si>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</si>
  <si>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</si>
  <si>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</si>
  <si>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</si>
  <si>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</si>
  <si>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</si>
  <si>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</si>
  <si>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</si>
  <si>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</si>
  <si>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</si>
  <si>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</si>
  <si>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</si>
  <si>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</si>
  <si>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</si>
  <si>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</si>
  <si>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</si>
  <si>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</si>
  <si>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</si>
  <si>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</si>
  <si>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</si>
  <si>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</si>
  <si>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</si>
  <si>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</si>
  <si>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</si>
  <si>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</si>
  <si>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</si>
  <si>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</si>
  <si>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</si>
  <si>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</si>
  <si>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</si>
  <si>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</si>
  <si>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</si>
  <si>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</si>
  <si>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</si>
  <si>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</si>
  <si>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</si>
  <si>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</si>
  <si>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</si>
  <si>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</si>
  <si>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</si>
  <si>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</si>
  <si>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</si>
  <si>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</si>
  <si>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</si>
  <si>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</si>
  <si>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</si>
  <si>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</si>
  <si>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</si>
  <si>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</si>
  <si>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</si>
  <si>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</si>
  <si>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</si>
  <si>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</si>
  <si>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</si>
  <si>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</si>
  <si>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</si>
  <si>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</si>
  <si>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</si>
  <si>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</si>
  <si>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</si>
  <si>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</si>
  <si>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</si>
  <si>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</si>
  <si>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</si>
  <si>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</si>
  <si>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</si>
  <si>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</si>
  <si>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</si>
  <si>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</si>
  <si>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</si>
  <si>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</si>
  <si>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</si>
  <si>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</si>
  <si>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</si>
  <si>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</si>
  <si>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</si>
  <si>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</si>
  <si>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</si>
  <si>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</si>
  <si>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</si>
  <si>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</si>
  <si>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</si>
  <si>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</si>
  <si>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</si>
  <si>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</si>
  <si>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</si>
  <si>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</si>
  <si>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</si>
  <si>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</si>
  <si>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</si>
  <si>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</si>
  <si>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</si>
  <si>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</si>
  <si>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</si>
  <si>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</si>
  <si>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</si>
  <si>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</si>
  <si>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</si>
  <si>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</si>
  <si>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</si>
  <si>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</si>
  <si>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</si>
  <si>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</si>
  <si>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</si>
  <si>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</si>
  <si>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</si>
  <si>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</si>
  <si>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</si>
  <si>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</si>
  <si>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</si>
  <si>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</si>
  <si>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</si>
  <si>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</si>
  <si>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</si>
  <si>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</si>
  <si>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</si>
  <si>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</si>
  <si>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</si>
  <si>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</si>
  <si>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</si>
  <si>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</si>
  <si>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</si>
  <si>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</si>
  <si>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</si>
  <si>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</si>
  <si>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</si>
  <si>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</si>
  <si>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</si>
  <si>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</si>
  <si>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</si>
  <si>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</si>
  <si>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</si>
  <si>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</si>
  <si>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</si>
  <si>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</si>
  <si>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</si>
  <si>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</si>
  <si>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</si>
  <si>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</si>
  <si>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</si>
  <si>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</si>
  <si>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</si>
  <si>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</si>
  <si>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</si>
  <si>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</si>
  <si>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</si>
  <si>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</si>
  <si>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</si>
  <si>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</si>
  <si>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</si>
  <si>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</si>
  <si>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</si>
  <si>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</si>
  <si>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</si>
  <si>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</si>
  <si>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</si>
  <si>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</si>
  <si>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</si>
  <si>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</si>
  <si>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</si>
  <si>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</si>
  <si>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</si>
  <si>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</si>
  <si>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</si>
  <si>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</si>
  <si>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</si>
  <si>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</si>
  <si>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</si>
  <si>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</si>
  <si>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</si>
  <si>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</si>
  <si>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</si>
  <si>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</si>
  <si>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</si>
  <si>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</si>
  <si>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</si>
  <si>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</si>
  <si>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</si>
  <si>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</si>
  <si>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</si>
  <si>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</si>
  <si>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</si>
  <si>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</si>
  <si>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</si>
  <si>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</si>
  <si>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</si>
  <si>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</si>
  <si>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</si>
  <si>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</si>
  <si>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</si>
  <si>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</si>
  <si>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</si>
  <si>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</si>
  <si>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</si>
  <si>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</si>
  <si>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</si>
  <si>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</si>
  <si>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</si>
  <si>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</si>
  <si>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</si>
  <si>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</si>
  <si>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</si>
  <si>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</si>
  <si>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</si>
  <si>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</si>
  <si>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</si>
  <si>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</si>
  <si>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</si>
  <si>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</si>
  <si>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</si>
  <si>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</si>
  <si>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</si>
  <si>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</si>
  <si>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</si>
  <si>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</si>
  <si>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</si>
  <si>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</si>
  <si>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</si>
  <si>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</si>
  <si>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</si>
  <si>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</si>
  <si>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</si>
  <si>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</si>
  <si>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</si>
  <si>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</si>
  <si>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</si>
  <si>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</si>
  <si>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</si>
  <si>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</si>
  <si>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</si>
  <si>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</si>
  <si>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</si>
  <si>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</si>
  <si>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</si>
  <si>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</si>
  <si>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</si>
  <si>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</si>
  <si>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</si>
  <si>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</si>
  <si>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</si>
  <si>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</si>
  <si>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</si>
  <si>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</si>
  <si>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</si>
  <si>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</si>
  <si>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</si>
  <si>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</si>
  <si>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</si>
  <si>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</si>
  <si>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</si>
  <si>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</si>
  <si>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</si>
  <si>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</si>
  <si>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</si>
  <si>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</si>
  <si>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</si>
  <si>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</si>
  <si>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</si>
  <si>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</si>
  <si>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</si>
  <si>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</si>
  <si>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</si>
  <si>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</si>
  <si>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</si>
  <si>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</si>
  <si>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</si>
  <si>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</si>
  <si>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</si>
  <si>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</si>
  <si>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</si>
  <si>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</si>
  <si>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</si>
  <si>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</si>
  <si>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</si>
  <si>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</si>
  <si>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</si>
  <si>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</si>
  <si>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</si>
  <si>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</si>
  <si>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</si>
  <si>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</si>
  <si>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</si>
  <si>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</si>
  <si>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</si>
  <si>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</si>
  <si>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</si>
  <si>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</si>
  <si>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</si>
  <si>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</si>
  <si>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</si>
  <si>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</si>
  <si>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</si>
  <si>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</si>
  <si>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</si>
  <si>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</si>
  <si>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</si>
  <si>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</si>
  <si>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</si>
  <si>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</si>
  <si>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</si>
  <si>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</si>
  <si>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</si>
  <si>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</si>
  <si>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</si>
  <si>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</si>
  <si>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</si>
  <si>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</si>
  <si>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</si>
  <si>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</si>
  <si>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</si>
  <si>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</si>
  <si>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</si>
  <si>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</si>
  <si>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</si>
  <si>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</si>
  <si>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</si>
  <si>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</si>
  <si>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</si>
  <si>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</si>
  <si>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</si>
  <si>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</si>
  <si>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</si>
  <si>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</si>
  <si>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</si>
  <si>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</si>
  <si>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</si>
  <si>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</si>
  <si>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</si>
  <si>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</si>
  <si>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</si>
  <si>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</si>
  <si>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</si>
  <si>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</si>
  <si>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</si>
  <si>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</si>
  <si>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</si>
  <si>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</si>
  <si>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</si>
  <si>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</si>
  <si>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</si>
  <si>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</si>
  <si>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</si>
  <si>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</si>
  <si>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</si>
  <si>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</si>
  <si>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</si>
  <si>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</si>
  <si>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</si>
  <si>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</si>
  <si>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</si>
  <si>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</si>
  <si>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</si>
  <si>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</si>
  <si>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</si>
  <si>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</si>
  <si>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</si>
  <si>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</si>
  <si>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</si>
  <si>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</si>
  <si>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</si>
  <si>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</si>
  <si>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</si>
  <si>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</si>
  <si>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</si>
  <si>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</si>
  <si>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</si>
  <si>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</si>
  <si>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</si>
  <si>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</si>
  <si>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</si>
  <si>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</si>
  <si>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</si>
  <si>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</si>
  <si>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</si>
  <si>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</si>
  <si>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</si>
  <si>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</si>
  <si>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</si>
  <si>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</si>
  <si>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</si>
  <si>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</si>
  <si>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</si>
  <si>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</si>
  <si>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</si>
  <si>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</si>
  <si>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</si>
  <si>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</si>
  <si>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</si>
  <si>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</si>
  <si>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</si>
  <si>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</si>
  <si>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</si>
  <si>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</si>
  <si>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</si>
  <si>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</si>
  <si>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</si>
  <si>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</si>
  <si>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</si>
  <si>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</si>
  <si>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</si>
  <si>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</si>
  <si>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</si>
  <si>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</si>
  <si>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</si>
  <si>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</si>
  <si>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</si>
  <si>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</si>
  <si>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</si>
  <si>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</si>
  <si>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</si>
  <si>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</si>
  <si>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</si>
  <si>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</si>
  <si>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</si>
  <si>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</si>
  <si>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</si>
  <si>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</si>
  <si>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</si>
  <si>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</si>
  <si>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</si>
  <si>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</si>
  <si>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</si>
  <si>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</si>
  <si>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</si>
  <si>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</si>
  <si>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</si>
  <si>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</si>
  <si>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</si>
  <si>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</si>
  <si>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</si>
  <si>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</si>
  <si>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</si>
  <si>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</si>
  <si>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</si>
  <si>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</si>
  <si>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</si>
  <si>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</si>
  <si>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</si>
  <si>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</si>
  <si>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</si>
  <si>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</si>
  <si>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</si>
  <si>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</si>
  <si>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</si>
  <si>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</si>
  <si>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</si>
  <si>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</si>
  <si>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</si>
  <si>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</si>
  <si>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</si>
  <si>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</si>
  <si>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</si>
  <si>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</si>
  <si>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</si>
  <si>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</si>
  <si>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</si>
  <si>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</si>
  <si>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</si>
  <si>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</si>
  <si>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</si>
  <si>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</si>
  <si>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</si>
  <si>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</si>
  <si>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</si>
  <si>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</si>
  <si>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</si>
  <si>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</si>
  <si>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</si>
  <si>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</si>
  <si>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</si>
  <si>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</si>
  <si>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</si>
  <si>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</si>
  <si>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</si>
  <si>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</si>
  <si>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</si>
  <si>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</si>
  <si>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</si>
  <si>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</si>
  <si>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</si>
  <si>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</si>
  <si>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</si>
  <si>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</si>
  <si>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</si>
  <si>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</si>
  <si>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</si>
  <si>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</si>
  <si>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</si>
  <si>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</si>
  <si>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</si>
  <si>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</si>
  <si>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</si>
  <si>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</si>
  <si>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</si>
  <si>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</si>
  <si>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</si>
  <si>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</si>
  <si>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</si>
  <si>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</si>
  <si>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</si>
  <si>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</si>
  <si>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</si>
  <si>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</si>
  <si>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</si>
  <si>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</si>
  <si>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</si>
  <si>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</si>
  <si>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</si>
  <si>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</si>
  <si>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</si>
  <si>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</si>
  <si>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</si>
  <si>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</si>
  <si>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</si>
  <si>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</si>
  <si>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</si>
  <si>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</si>
  <si>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</si>
  <si>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</si>
  <si>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</si>
  <si>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</si>
  <si>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</si>
  <si>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</si>
  <si>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</si>
  <si>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</si>
  <si>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</si>
  <si>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</si>
  <si>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</si>
  <si>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</si>
  <si>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</si>
  <si>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</si>
  <si>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</si>
  <si>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</si>
  <si>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</si>
  <si>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</si>
  <si>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</si>
  <si>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</si>
  <si>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</si>
  <si>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</si>
  <si>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</si>
  <si>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</si>
  <si>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</si>
  <si>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</si>
  <si>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</si>
  <si>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</si>
  <si>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</si>
  <si>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</si>
  <si>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</si>
  <si>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</si>
  <si>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</si>
  <si>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</si>
  <si>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</si>
  <si>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</si>
  <si>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</si>
  <si>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</si>
  <si>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</si>
  <si>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</si>
  <si>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</si>
  <si>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</si>
  <si>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</si>
  <si>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</si>
  <si>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</si>
  <si>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</si>
  <si>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</si>
  <si>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</si>
  <si>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</si>
  <si>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</si>
  <si>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</si>
  <si>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</si>
  <si>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</si>
  <si>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</si>
  <si>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</si>
  <si>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</si>
  <si>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</si>
  <si>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</si>
  <si>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</si>
  <si>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</si>
  <si>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</si>
  <si>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</si>
  <si>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</si>
  <si>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</si>
  <si>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</si>
  <si>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</si>
  <si>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</si>
  <si>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</si>
  <si>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</si>
  <si>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</si>
  <si>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</si>
  <si>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</si>
  <si>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</si>
  <si>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</si>
  <si>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</si>
  <si>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</si>
  <si>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</si>
  <si>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</si>
  <si>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</si>
  <si>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</si>
  <si>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</si>
  <si>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</si>
  <si>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</si>
  <si>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</si>
  <si>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</si>
  <si>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</si>
  <si>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</si>
  <si>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</si>
  <si>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</si>
  <si>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</si>
  <si>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</si>
  <si>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</si>
  <si>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</si>
  <si>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</si>
  <si>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</si>
  <si>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</si>
  <si>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</si>
  <si>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</si>
  <si>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</si>
  <si>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</si>
  <si>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</si>
  <si>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</si>
  <si>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</si>
  <si>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</si>
  <si>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</si>
  <si>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</si>
  <si>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</si>
  <si>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</si>
  <si>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</si>
  <si>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</si>
  <si>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</si>
  <si>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</si>
  <si>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</si>
  <si>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</si>
  <si>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</si>
  <si>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</si>
  <si>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</si>
  <si>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</si>
  <si>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</si>
  <si>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</si>
  <si>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</si>
  <si>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</si>
  <si>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</si>
  <si>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</si>
  <si>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</si>
  <si>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</si>
  <si>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</si>
  <si>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</si>
  <si>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</si>
  <si>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</si>
  <si>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</si>
  <si>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</si>
  <si>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</si>
  <si>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</si>
  <si>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</si>
  <si>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</si>
  <si>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</si>
  <si>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</si>
  <si>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</si>
  <si>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</si>
  <si>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</si>
  <si>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</si>
  <si>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</si>
  <si>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</si>
  <si>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</si>
  <si>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</si>
  <si>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</si>
  <si>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</si>
  <si>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</si>
  <si>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</si>
  <si>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</si>
  <si>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</si>
  <si>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</si>
  <si>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</si>
  <si>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</si>
  <si>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</si>
  <si>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</si>
  <si>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</si>
  <si>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</si>
  <si>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</si>
  <si>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</si>
  <si>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</si>
  <si>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</si>
  <si>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</si>
  <si>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</si>
  <si>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</si>
  <si>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</si>
  <si>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</si>
  <si>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</si>
  <si>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</si>
  <si>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</si>
  <si>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</si>
  <si>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</si>
  <si>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</si>
  <si>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</si>
  <si>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</si>
  <si>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</si>
  <si>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</si>
  <si>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</si>
  <si>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</si>
  <si>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</si>
  <si>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</si>
  <si>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</si>
  <si>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</si>
  <si>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</si>
  <si>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</si>
  <si>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</si>
  <si>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</si>
  <si>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</si>
  <si>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</si>
  <si>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</si>
  <si>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</si>
  <si>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</si>
  <si>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</si>
  <si>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</si>
  <si>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</si>
  <si>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</si>
  <si>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</si>
  <si>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</si>
  <si>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</si>
  <si>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</si>
  <si>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</si>
  <si>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</si>
  <si>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</si>
  <si>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</si>
  <si>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</si>
  <si>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</si>
  <si>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</si>
  <si>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</si>
  <si>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</si>
  <si>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</si>
  <si>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</si>
  <si>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</si>
  <si>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</si>
  <si>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</si>
  <si>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</si>
  <si>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</si>
  <si>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</si>
  <si>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</si>
  <si>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</si>
  <si>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</si>
  <si>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</si>
  <si>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</si>
  <si>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</si>
  <si>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</si>
  <si>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</si>
  <si>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</si>
  <si>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</si>
  <si>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</si>
  <si>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</si>
  <si>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</si>
  <si>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</si>
  <si>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</si>
  <si>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</si>
  <si>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</si>
  <si>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</si>
  <si>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</si>
  <si>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</si>
  <si>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</si>
  <si>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</si>
  <si>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</si>
  <si>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</si>
  <si>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</si>
  <si>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</si>
  <si>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</si>
  <si>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</si>
  <si>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</si>
  <si>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</si>
  <si>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</si>
  <si>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</si>
  <si>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</si>
  <si>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</si>
  <si>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</si>
  <si>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</si>
  <si>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</si>
  <si>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</si>
  <si>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</si>
  <si>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</si>
  <si>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</si>
  <si>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</si>
  <si>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</si>
  <si>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</si>
  <si>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</si>
  <si>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</si>
  <si>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</si>
  <si>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</si>
  <si>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</si>
  <si>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</si>
  <si>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</si>
  <si>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</si>
  <si>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</si>
  <si>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</si>
  <si>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</si>
  <si>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</si>
  <si>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</si>
  <si>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</si>
  <si>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</si>
  <si>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</si>
  <si>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</si>
  <si>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</si>
  <si>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</si>
  <si>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</si>
  <si>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</si>
  <si>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</si>
  <si>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</si>
  <si>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</si>
  <si>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</si>
  <si>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</si>
  <si>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</si>
  <si>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</si>
  <si>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</si>
  <si>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</si>
  <si>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</si>
  <si>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</si>
  <si>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</si>
  <si>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</si>
  <si>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</si>
  <si>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</si>
  <si>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</si>
  <si>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</si>
  <si>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</si>
  <si>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</si>
  <si>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</si>
  <si>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</si>
  <si>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</si>
  <si>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</si>
  <si>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</si>
  <si>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</si>
  <si>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</si>
  <si>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</si>
  <si>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</si>
  <si>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</si>
  <si>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</si>
  <si>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</si>
  <si>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</si>
  <si>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</si>
  <si>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</si>
  <si>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</si>
  <si>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</si>
  <si>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</si>
  <si>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</si>
  <si>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</si>
  <si>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</si>
  <si>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</si>
  <si>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</si>
  <si>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</si>
  <si>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</si>
  <si>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</si>
  <si>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</si>
  <si>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</si>
  <si>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</si>
  <si>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</si>
  <si>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</si>
  <si>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</si>
  <si>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</si>
  <si>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</si>
  <si>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</si>
  <si>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</si>
  <si>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</si>
  <si>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</si>
  <si>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</si>
  <si>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</si>
  <si>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</si>
  <si>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</si>
  <si>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</si>
  <si>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</si>
  <si>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</si>
  <si>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</si>
  <si>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</si>
  <si>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</si>
  <si>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</si>
  <si>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</si>
  <si>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</si>
  <si>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</si>
  <si>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</si>
  <si>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</si>
  <si>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</si>
  <si>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</si>
  <si>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</si>
  <si>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</si>
  <si>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</si>
  <si>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</si>
  <si>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</si>
  <si>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</si>
  <si>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</si>
  <si>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</si>
  <si>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</si>
  <si>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</si>
  <si>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</si>
  <si>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</si>
  <si>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</si>
  <si>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</si>
  <si>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</si>
  <si>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</si>
  <si>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</si>
  <si>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</si>
  <si>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</si>
  <si>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</si>
  <si>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</si>
  <si>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</si>
  <si>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</si>
  <si>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</si>
  <si>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</si>
  <si>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</si>
  <si>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</si>
  <si>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</si>
  <si>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</si>
  <si>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</si>
  <si>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</si>
  <si>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</si>
  <si>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</si>
  <si>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</si>
  <si>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</si>
  <si>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</si>
  <si>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</si>
  <si>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</si>
  <si>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</si>
  <si>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</si>
  <si>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</si>
  <si>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</si>
  <si>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</si>
  <si>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</si>
  <si>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</si>
  <si>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</si>
  <si>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</si>
  <si>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</si>
  <si>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</si>
  <si>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</si>
  <si>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</si>
  <si>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</si>
  <si>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</si>
  <si>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</si>
  <si>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</si>
  <si>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</si>
  <si>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</si>
  <si>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</si>
  <si>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</si>
  <si>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</si>
  <si>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</si>
  <si>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</si>
  <si>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</si>
  <si>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</si>
  <si>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</si>
  <si>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</si>
  <si>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</si>
  <si>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</si>
  <si>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</si>
  <si>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</si>
  <si>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</si>
  <si>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</si>
  <si>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</si>
  <si>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</si>
  <si>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</si>
  <si>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</si>
  <si>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</si>
  <si>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</si>
  <si>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</si>
  <si>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</si>
  <si>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</si>
  <si>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</si>
  <si>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</si>
  <si>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</si>
  <si>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</si>
  <si>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</si>
  <si>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</si>
  <si>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</si>
  <si>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</si>
  <si>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</si>
  <si>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</si>
  <si>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</si>
  <si>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</si>
  <si>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</si>
  <si>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</si>
  <si>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</si>
  <si>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</si>
  <si>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</si>
  <si>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</si>
  <si>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</si>
  <si>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</si>
  <si>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</si>
  <si>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</si>
  <si>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</si>
  <si>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</si>
  <si>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</si>
  <si>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</si>
  <si>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</si>
  <si>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</si>
  <si>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</si>
  <si>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</si>
  <si>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</si>
  <si>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</si>
  <si>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</si>
  <si>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</si>
  <si>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</si>
  <si>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</si>
  <si>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</si>
  <si>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</si>
  <si>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</si>
  <si>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</si>
  <si>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</si>
  <si>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</si>
  <si>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</si>
  <si>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</si>
  <si>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</si>
  <si>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</si>
  <si>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</si>
  <si>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</si>
  <si>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</si>
  <si>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</si>
  <si>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</si>
  <si>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</si>
  <si>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</si>
  <si>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</si>
  <si>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</si>
  <si>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</si>
  <si>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</si>
  <si>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</si>
  <si>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</si>
  <si>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</si>
  <si>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</si>
  <si>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</si>
  <si>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</si>
  <si>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</si>
  <si>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</si>
  <si>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</si>
  <si>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</si>
  <si>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</si>
  <si>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</si>
  <si>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</si>
  <si>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</si>
  <si>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</si>
  <si>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</si>
  <si>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</si>
  <si>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</si>
  <si>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</si>
  <si>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</si>
  <si>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</si>
  <si>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</si>
  <si>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</si>
  <si>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</si>
  <si>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</si>
  <si>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</si>
  <si>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</si>
  <si>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</si>
  <si>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</si>
  <si>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</si>
  <si>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</si>
  <si>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</si>
  <si>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</si>
  <si>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</si>
  <si>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</si>
  <si>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</si>
  <si>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</si>
  <si>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</si>
  <si>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</si>
  <si>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</si>
  <si>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</si>
  <si>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</si>
  <si>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</si>
  <si>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</si>
  <si>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</si>
  <si>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</si>
  <si>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</si>
  <si>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</si>
  <si>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</si>
  <si>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</si>
  <si>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</si>
  <si>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</si>
  <si>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</si>
  <si>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</si>
  <si>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</si>
  <si>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</si>
  <si>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</si>
  <si>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</si>
  <si>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</si>
  <si>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</si>
  <si>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</si>
  <si>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</si>
  <si>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</si>
  <si>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</si>
  <si>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</si>
  <si>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</si>
  <si>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</si>
  <si>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</si>
  <si>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</si>
  <si>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</si>
  <si>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</si>
  <si>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</si>
  <si>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</si>
  <si>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</si>
  <si>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</si>
  <si>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</si>
  <si>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</si>
  <si>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</si>
  <si>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</si>
  <si>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</si>
  <si>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</si>
  <si>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</si>
  <si>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</si>
  <si>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</si>
  <si>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</si>
  <si>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</si>
  <si>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</si>
  <si>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</si>
  <si>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</si>
  <si>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</si>
  <si>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</si>
  <si>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</si>
  <si>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</si>
  <si>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</si>
  <si>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</si>
  <si>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</si>
  <si>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</si>
  <si>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</si>
  <si>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</si>
  <si>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</si>
  <si>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</si>
  <si>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</si>
  <si>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</si>
  <si>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</si>
  <si>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</si>
  <si>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</si>
  <si>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</si>
  <si>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</si>
  <si>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</si>
  <si>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</si>
  <si>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</si>
  <si>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</si>
  <si>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</si>
  <si>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</si>
  <si>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</si>
  <si>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</si>
  <si>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</si>
  <si>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</si>
  <si>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</si>
  <si>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</si>
  <si>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</si>
  <si>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</si>
  <si>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</si>
  <si>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</si>
  <si>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</si>
  <si>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</si>
  <si>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</si>
  <si>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</si>
  <si>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</si>
  <si>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</si>
  <si>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</si>
  <si>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</si>
  <si>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</si>
  <si>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</si>
  <si>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</si>
  <si>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</si>
  <si>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</si>
  <si>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</si>
  <si>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</si>
  <si>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</si>
  <si>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</si>
  <si>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</si>
  <si>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</si>
  <si>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</si>
  <si>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</si>
  <si>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</si>
  <si>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</si>
  <si>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</si>
  <si>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</si>
  <si>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</si>
  <si>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</si>
  <si>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</si>
  <si>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</si>
  <si>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</si>
  <si>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</si>
  <si>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</si>
  <si>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</si>
  <si>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</si>
  <si>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</si>
  <si>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</si>
  <si>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</si>
  <si>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</si>
  <si>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</si>
  <si>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</si>
  <si>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</si>
  <si>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</si>
  <si>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</si>
  <si>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</si>
  <si>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</si>
  <si>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</si>
  <si>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</si>
  <si>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</si>
  <si>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</si>
  <si>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</si>
  <si>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</si>
  <si>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</si>
  <si>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</si>
  <si>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</si>
  <si>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</si>
  <si>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</si>
  <si>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</si>
  <si>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</si>
  <si>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</si>
  <si>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</si>
  <si>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</si>
  <si>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</si>
  <si>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</si>
  <si>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</si>
  <si>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</si>
  <si>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</si>
  <si>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</si>
  <si>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</si>
  <si>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</si>
  <si>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</si>
  <si>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</si>
  <si>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</si>
  <si>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</si>
  <si>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</si>
  <si>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</si>
  <si>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</si>
  <si>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</si>
  <si>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</si>
  <si>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</si>
  <si>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</si>
  <si>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</si>
  <si>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</si>
  <si>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</si>
  <si>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</si>
  <si>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</si>
  <si>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</si>
  <si>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</si>
  <si>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</si>
  <si>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</si>
  <si>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</si>
  <si>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</si>
  <si>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</si>
  <si>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</si>
  <si>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</si>
  <si>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</si>
  <si>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</si>
  <si>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</si>
  <si>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</si>
  <si>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</si>
  <si>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</si>
  <si>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</si>
  <si>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</si>
  <si>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</si>
  <si>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</si>
  <si>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</si>
  <si>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</si>
  <si>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</si>
  <si>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</si>
  <si>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</si>
  <si>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</si>
  <si>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</si>
  <si>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</si>
  <si>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</si>
  <si>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</si>
  <si>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</si>
  <si>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</si>
  <si>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</si>
  <si>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</si>
  <si>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</si>
  <si>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</si>
  <si>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</si>
  <si>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</si>
  <si>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</si>
  <si>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</si>
  <si>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</si>
  <si>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</si>
  <si>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</si>
  <si>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</si>
  <si>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</si>
  <si>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</si>
  <si>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</si>
  <si>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</si>
  <si>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</si>
  <si>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</si>
  <si>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</si>
  <si>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</si>
  <si>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</si>
  <si>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</si>
  <si>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</si>
  <si>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</si>
  <si>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</si>
  <si>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</si>
  <si>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</si>
  <si>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</si>
  <si>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</si>
  <si>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</si>
  <si>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</si>
  <si>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</si>
  <si>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</si>
  <si>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</si>
  <si>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</si>
  <si>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</si>
  <si>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</si>
  <si>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</si>
  <si>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</si>
  <si>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</si>
  <si>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</si>
  <si>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</si>
  <si>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</si>
  <si>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</si>
  <si>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</si>
  <si>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</si>
  <si>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</si>
  <si>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</si>
  <si>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</si>
  <si>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</si>
  <si>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</si>
  <si>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</si>
  <si>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</si>
  <si>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</si>
  <si>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</si>
  <si>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</si>
  <si>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</si>
  <si>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</si>
  <si>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</si>
  <si>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</si>
  <si>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</si>
  <si>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</si>
  <si>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</si>
  <si>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</si>
  <si>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</si>
  <si>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</si>
  <si>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</si>
  <si>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</si>
  <si>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</si>
  <si>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</si>
  <si>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</si>
  <si>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</si>
  <si>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</si>
  <si>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</si>
  <si>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</si>
  <si>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</si>
  <si>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</si>
  <si>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</si>
  <si>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</si>
  <si>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</si>
  <si>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</si>
  <si>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</si>
  <si>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</si>
  <si>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</si>
  <si>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</si>
  <si>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</si>
  <si>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</si>
  <si>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</si>
  <si>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</si>
  <si>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</si>
  <si>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</si>
  <si>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</si>
  <si>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</si>
  <si>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</si>
  <si>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</si>
  <si>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</si>
  <si>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</si>
  <si>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</si>
  <si>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</si>
  <si>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</si>
  <si>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</si>
  <si>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</si>
  <si>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</si>
  <si>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</si>
  <si>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</si>
  <si>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</si>
  <si>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</si>
  <si>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</si>
  <si>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</si>
  <si>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</si>
  <si>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</si>
  <si>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</si>
  <si>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</si>
  <si>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</si>
  <si>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</si>
  <si>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</si>
  <si>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</si>
  <si>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</si>
  <si>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</si>
  <si>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</si>
  <si>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</si>
  <si>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</si>
  <si>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</si>
  <si>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</si>
  <si>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</si>
  <si>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</si>
  <si>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</si>
  <si>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</si>
  <si>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</si>
  <si>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</si>
  <si>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</si>
  <si>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</si>
  <si>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</si>
  <si>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</si>
  <si>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</si>
  <si>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</si>
  <si>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</si>
  <si>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</si>
  <si>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</si>
  <si>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</si>
  <si>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</si>
  <si>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</si>
  <si>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</si>
  <si>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</si>
  <si>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</si>
  <si>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</si>
  <si>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</si>
  <si>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</si>
  <si>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</si>
  <si>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</si>
  <si>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</si>
  <si>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</si>
  <si>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</si>
  <si>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</si>
  <si>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</si>
  <si>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</si>
  <si>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</si>
  <si>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</si>
  <si>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</si>
  <si>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</si>
  <si>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</si>
  <si>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</si>
  <si>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</si>
  <si>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</si>
  <si>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</si>
  <si>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</si>
  <si>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</si>
  <si>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</si>
  <si>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</si>
  <si>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</si>
  <si>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</si>
  <si>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</si>
  <si>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</si>
  <si>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</si>
  <si>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</si>
  <si>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</si>
  <si>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</si>
  <si>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</si>
  <si>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</si>
  <si>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</si>
  <si>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</si>
  <si>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</si>
  <si>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</si>
  <si>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</si>
  <si>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</si>
  <si>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</si>
  <si>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</si>
  <si>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</si>
  <si>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</si>
  <si>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</si>
  <si>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</si>
  <si>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</si>
  <si>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</si>
  <si>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</si>
  <si>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</si>
  <si>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</si>
  <si>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</si>
  <si>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</si>
  <si>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</si>
  <si>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</si>
  <si>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</si>
  <si>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</si>
  <si>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</si>
  <si>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</si>
  <si>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</si>
  <si>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</si>
  <si>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</si>
  <si>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</si>
  <si>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</si>
  <si>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</si>
  <si>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</si>
  <si>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</si>
  <si>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</si>
  <si>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</si>
  <si>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</si>
  <si>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</si>
  <si>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</si>
  <si>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</si>
  <si>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</si>
  <si>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</si>
  <si>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</si>
  <si>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</si>
  <si>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</si>
  <si>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</si>
  <si>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</si>
  <si>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</si>
  <si>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</si>
  <si>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</si>
  <si>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</si>
  <si>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</si>
  <si>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</si>
  <si>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</si>
  <si>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</si>
  <si>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</si>
  <si>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</si>
  <si>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</si>
  <si>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</si>
  <si>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</si>
  <si>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</si>
  <si>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</si>
  <si>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</si>
  <si>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</si>
  <si>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</si>
  <si>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</si>
  <si>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</si>
  <si>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</si>
  <si>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</si>
  <si>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</si>
  <si>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</si>
  <si>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</si>
  <si>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</si>
  <si>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</si>
  <si>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</si>
  <si>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</si>
  <si>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</si>
  <si>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</si>
  <si>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</si>
  <si>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</si>
  <si>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</si>
  <si>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</si>
  <si>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</si>
  <si>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</si>
  <si>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</si>
  <si>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</si>
  <si>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</si>
  <si>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</si>
  <si>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</si>
  <si>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</si>
  <si>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</si>
  <si>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</si>
  <si>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</si>
  <si>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</si>
  <si>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</si>
  <si>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</si>
  <si>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</si>
  <si>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</si>
  <si>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</si>
  <si>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</si>
  <si>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</si>
  <si>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</si>
  <si>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</si>
  <si>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</si>
  <si>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</si>
  <si>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</si>
  <si>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</si>
  <si>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</si>
  <si>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</si>
  <si>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</si>
  <si>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</si>
  <si>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</si>
  <si>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</si>
  <si>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</si>
  <si>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</si>
  <si>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</si>
  <si>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</si>
  <si>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</si>
  <si>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</si>
  <si>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</si>
  <si>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</si>
  <si>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</si>
  <si>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</si>
  <si>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</si>
  <si>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</si>
  <si>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</si>
  <si>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</si>
  <si>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</si>
  <si>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</si>
  <si>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</si>
  <si>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</si>
  <si>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</si>
  <si>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</si>
  <si>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</si>
  <si>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</si>
  <si>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</si>
  <si>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</si>
  <si>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</si>
  <si>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</si>
  <si>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</si>
  <si>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</si>
  <si>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</si>
  <si>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</si>
  <si>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</si>
  <si>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</si>
  <si>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</si>
  <si>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</si>
  <si>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</si>
  <si>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</si>
  <si>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</si>
  <si>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</si>
  <si>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</si>
  <si>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</si>
  <si>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</si>
  <si>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</si>
  <si>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</si>
  <si>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</si>
  <si>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</si>
  <si>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</si>
  <si>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</si>
  <si>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</si>
  <si>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</si>
  <si>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</si>
  <si>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</si>
  <si>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</si>
  <si>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</si>
  <si>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</si>
  <si>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</si>
  <si>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</si>
  <si>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</si>
  <si>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</si>
  <si>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</si>
  <si>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</si>
  <si>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</si>
  <si>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</si>
  <si>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</si>
  <si>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</si>
  <si>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</si>
  <si>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</si>
  <si>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</si>
  <si>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</si>
  <si>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</si>
  <si>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</si>
  <si>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</si>
  <si>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</si>
  <si>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</si>
  <si>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</si>
  <si>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</si>
  <si>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</si>
  <si>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</si>
  <si>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</si>
  <si>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</si>
  <si>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</si>
  <si>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</si>
  <si>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</si>
  <si>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</si>
  <si>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</si>
  <si>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</si>
  <si>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</si>
  <si>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</si>
  <si>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</si>
  <si>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</si>
  <si>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</si>
  <si>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</si>
  <si>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</si>
  <si>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</si>
  <si>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</si>
  <si>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</si>
  <si>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</si>
  <si>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</si>
  <si>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</si>
  <si>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</si>
  <si>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</si>
  <si>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</si>
  <si>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</si>
  <si>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</si>
  <si>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</si>
  <si>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</si>
  <si>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</si>
  <si>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</si>
  <si>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</si>
  <si>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</si>
  <si>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</si>
  <si>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</si>
  <si>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</si>
  <si>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</si>
  <si>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</si>
  <si>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</si>
  <si>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</si>
  <si>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</si>
  <si>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</si>
  <si>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</si>
  <si>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</si>
  <si>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</si>
  <si>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</si>
  <si>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</si>
  <si>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</si>
  <si>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</si>
  <si>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</si>
  <si>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</si>
  <si>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</si>
  <si>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</si>
  <si>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</si>
  <si>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</si>
  <si>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</si>
  <si>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</si>
  <si>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</si>
  <si>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</si>
  <si>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</si>
  <si>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</si>
  <si>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</si>
  <si>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</si>
  <si>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</si>
  <si>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</si>
  <si>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</si>
  <si>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</si>
  <si>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</si>
  <si>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</si>
  <si>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</si>
  <si>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</si>
  <si>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</si>
  <si>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</si>
  <si>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</si>
  <si>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</si>
  <si>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</si>
  <si>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</si>
  <si>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</si>
  <si>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</si>
  <si>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</si>
  <si>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</si>
  <si>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</si>
  <si>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</si>
  <si>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</si>
  <si>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</si>
  <si>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</si>
  <si>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</si>
  <si>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</si>
  <si>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</si>
  <si>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</si>
  <si>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</si>
  <si>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</si>
  <si>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</si>
  <si>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</si>
  <si>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</si>
  <si>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</si>
  <si>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</si>
  <si>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</si>
  <si>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</si>
  <si>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</si>
  <si>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</si>
  <si>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</si>
  <si>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</si>
  <si>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</si>
  <si>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</si>
  <si>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</si>
  <si>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</si>
  <si>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</si>
  <si>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</si>
  <si>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</si>
  <si>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</si>
  <si>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</si>
  <si>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</si>
  <si>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</si>
  <si>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</si>
  <si>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</si>
  <si>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</si>
  <si>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</si>
  <si>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</si>
  <si>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</si>
  <si>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</si>
  <si>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</si>
  <si>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</si>
  <si>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</si>
  <si>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</si>
  <si>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</si>
  <si>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</si>
  <si>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</si>
  <si>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</si>
  <si>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</si>
  <si>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</si>
  <si>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</si>
  <si>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</si>
  <si>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</si>
  <si>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</si>
  <si>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</si>
  <si>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</si>
  <si>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</si>
  <si>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</si>
  <si>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</si>
  <si>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</si>
  <si>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</si>
  <si>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</si>
  <si>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</si>
  <si>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</si>
  <si>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</si>
  <si>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</si>
  <si>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</si>
  <si>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</si>
  <si>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</si>
  <si>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</si>
  <si>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</si>
  <si>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</si>
  <si>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</si>
  <si>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</si>
  <si>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</si>
  <si>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</si>
  <si>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</si>
  <si>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</si>
  <si>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</si>
  <si>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</si>
  <si>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</si>
  <si>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</si>
  <si>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</si>
  <si>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</si>
  <si>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</si>
  <si>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</si>
  <si>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</si>
  <si>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</si>
  <si>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</si>
  <si>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</si>
  <si>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</si>
  <si>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</si>
  <si>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</si>
  <si>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</si>
  <si>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</si>
  <si>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</si>
  <si>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</si>
  <si>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</si>
  <si>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</si>
  <si>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</si>
  <si>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</si>
  <si>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</si>
  <si>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</si>
  <si>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</si>
  <si>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</si>
  <si>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</si>
  <si>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</si>
  <si>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</si>
  <si>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</si>
  <si>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</si>
  <si>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</si>
  <si>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</si>
  <si>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</si>
  <si>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</si>
  <si>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</si>
  <si>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</si>
  <si>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</si>
  <si>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</si>
  <si>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</si>
  <si>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</si>
  <si>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</si>
  <si>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</si>
  <si>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</si>
  <si>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</si>
  <si>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</si>
  <si>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</si>
  <si>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</si>
  <si>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</si>
  <si>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</si>
  <si>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</si>
  <si>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</si>
  <si>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</si>
  <si>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</si>
  <si>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</si>
  <si>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</si>
  <si>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</si>
  <si>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</si>
  <si>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</si>
  <si>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</si>
  <si>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</si>
  <si>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</si>
  <si>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</si>
  <si>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</si>
  <si>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</si>
  <si>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</si>
  <si>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</si>
  <si>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</si>
  <si>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</si>
  <si>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</si>
  <si>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</si>
  <si>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</si>
  <si>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</si>
  <si>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</si>
  <si>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</si>
  <si>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</si>
  <si>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</si>
  <si>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</si>
  <si>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</si>
  <si>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</si>
  <si>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</si>
  <si>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</si>
  <si>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</si>
  <si>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</si>
  <si>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</si>
  <si>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</si>
  <si>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</si>
  <si>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</si>
  <si>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</si>
  <si>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</si>
  <si>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</si>
  <si>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</si>
  <si>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</si>
  <si>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</si>
  <si>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</si>
  <si>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</si>
  <si>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</si>
  <si>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</si>
  <si>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</si>
  <si>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</si>
  <si>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</si>
  <si>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</si>
  <si>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</si>
  <si>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</si>
  <si>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</si>
  <si>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</si>
  <si>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</si>
  <si>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</si>
  <si>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</si>
  <si>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</si>
  <si>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</si>
  <si>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</si>
  <si>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</si>
  <si>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</si>
  <si>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</si>
  <si>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</si>
  <si>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</si>
  <si>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</si>
  <si>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</si>
  <si>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</si>
  <si>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</si>
  <si>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</si>
  <si>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</si>
  <si>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</si>
  <si>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</si>
  <si>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</si>
  <si>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</si>
  <si>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</si>
  <si>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</si>
  <si>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</si>
  <si>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</si>
  <si>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</si>
  <si>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</si>
  <si>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</si>
  <si>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</si>
  <si>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</si>
  <si>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</si>
  <si>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</si>
  <si>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</si>
  <si>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</si>
  <si>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</si>
  <si>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</si>
  <si>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</si>
  <si>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</si>
  <si>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</si>
  <si>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</si>
  <si>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</si>
  <si>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</si>
  <si>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</si>
  <si>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</si>
  <si>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</si>
  <si>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</si>
  <si>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</si>
  <si>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</si>
  <si>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</si>
  <si>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</si>
  <si>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</si>
  <si>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</si>
  <si>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</si>
  <si>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</si>
  <si>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</si>
  <si>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</si>
  <si>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</si>
  <si>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</si>
  <si>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</si>
  <si>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</si>
  <si>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</si>
  <si>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</si>
  <si>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</si>
  <si>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</si>
  <si>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</si>
  <si>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</si>
  <si>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</si>
  <si>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</si>
  <si>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</si>
  <si>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</si>
  <si>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</si>
  <si>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</si>
  <si>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</si>
  <si>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</si>
  <si>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</si>
  <si>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</si>
  <si>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</si>
  <si>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</si>
  <si>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</si>
  <si>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</si>
  <si>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</si>
  <si>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</si>
  <si>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</si>
  <si>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</si>
  <si>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</si>
  <si>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</si>
  <si>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</si>
  <si>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</si>
  <si>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</si>
  <si>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</si>
  <si>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</si>
  <si>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</si>
  <si>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</si>
  <si>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</si>
  <si>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</si>
  <si>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</si>
  <si>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</si>
  <si>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</si>
  <si>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</si>
  <si>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</si>
  <si>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</si>
  <si>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</si>
  <si>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</si>
  <si>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</si>
  <si>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</si>
  <si>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</si>
  <si>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</si>
  <si>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</si>
  <si>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</si>
  <si>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</si>
  <si>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</si>
  <si>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</si>
  <si>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</si>
  <si>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</si>
  <si>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</si>
  <si>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</si>
  <si>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</si>
  <si>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</si>
  <si>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</si>
  <si>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</si>
  <si>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</si>
  <si>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</si>
  <si>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</si>
  <si>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</si>
  <si>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</si>
  <si>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</si>
  <si>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</si>
  <si>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</si>
  <si>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</si>
  <si>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</si>
  <si>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</si>
  <si>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</si>
  <si>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</si>
  <si>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</si>
  <si>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</si>
  <si>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</si>
  <si>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</si>
  <si>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</si>
  <si>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</si>
  <si>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</si>
  <si>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</si>
  <si>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</si>
  <si>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</si>
  <si>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</si>
  <si>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</si>
  <si>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</si>
  <si>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</si>
  <si>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</si>
  <si>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</si>
  <si>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</si>
  <si>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</si>
  <si>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</si>
  <si>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</si>
  <si>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</si>
  <si>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</si>
  <si>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</si>
  <si>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</si>
  <si>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</si>
  <si>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</si>
  <si>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</si>
  <si>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</si>
  <si>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</si>
  <si>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</si>
  <si>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</si>
  <si>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</si>
  <si>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</si>
  <si>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</si>
  <si>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</si>
  <si>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</si>
  <si>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</si>
  <si>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</si>
  <si>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</si>
  <si>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</si>
  <si>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</si>
  <si>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</si>
  <si>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</si>
  <si>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</si>
  <si>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</si>
  <si>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</si>
  <si>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</si>
  <si>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</si>
  <si>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</si>
  <si>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</si>
  <si>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</si>
  <si>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</si>
  <si>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</si>
  <si>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</si>
  <si>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</si>
  <si>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</si>
  <si>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</si>
  <si>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</si>
  <si>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</si>
  <si>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</si>
  <si>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</si>
  <si>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</si>
  <si>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</si>
  <si>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</si>
  <si>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</si>
  <si>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</si>
  <si>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</si>
  <si>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</si>
  <si>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</si>
  <si>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</si>
  <si>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</si>
  <si>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</si>
  <si>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</si>
  <si>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</si>
  <si>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</si>
  <si>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</si>
  <si>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</si>
  <si>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</si>
  <si>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</si>
  <si>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</si>
  <si>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</si>
  <si>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</si>
  <si>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</si>
  <si>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</si>
  <si>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</si>
  <si>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</si>
  <si>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</si>
  <si>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</si>
  <si>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</si>
  <si>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</si>
  <si>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</si>
  <si>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</si>
  <si>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</si>
  <si>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</si>
  <si>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</si>
  <si>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</si>
  <si>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</si>
  <si>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</si>
  <si>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</si>
  <si>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</si>
  <si>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</si>
  <si>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</si>
  <si>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</si>
  <si>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</si>
  <si>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</si>
  <si>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</si>
  <si>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</si>
  <si>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</si>
  <si>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</si>
  <si>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</si>
  <si>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</si>
  <si>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</si>
  <si>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</si>
  <si>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</si>
  <si>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</si>
  <si>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</si>
  <si>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</si>
  <si>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</si>
  <si>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</si>
  <si>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</si>
  <si>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</si>
  <si>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</si>
  <si>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</si>
  <si>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</si>
  <si>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</si>
  <si>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</si>
  <si>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</si>
  <si>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</si>
  <si>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</si>
  <si>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</si>
  <si>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</si>
  <si>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</si>
  <si>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</si>
  <si>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</si>
  <si>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</si>
  <si>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</si>
  <si>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</si>
  <si>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</si>
  <si>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</si>
  <si>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</si>
  <si>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</si>
  <si>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</si>
  <si>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</si>
  <si>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</si>
  <si>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</si>
  <si>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</si>
  <si>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</si>
  <si>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</si>
  <si>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</si>
  <si>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</si>
  <si>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</si>
  <si>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</si>
  <si>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</si>
  <si>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</si>
  <si>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</si>
  <si>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</si>
  <si>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</si>
  <si>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</si>
  <si>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</si>
  <si>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</si>
  <si>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</si>
  <si>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</si>
  <si>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</si>
  <si>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</si>
  <si>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</si>
  <si>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</si>
  <si>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</si>
  <si>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</si>
  <si>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</si>
  <si>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</si>
  <si>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</si>
  <si>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</si>
  <si>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</si>
  <si>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</si>
  <si>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</si>
  <si>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</si>
  <si>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</si>
  <si>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</si>
  <si>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</si>
  <si>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</si>
  <si>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</si>
  <si>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</si>
  <si>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</si>
  <si>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</si>
  <si>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</si>
  <si>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</si>
  <si>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</si>
  <si>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</si>
  <si>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</si>
  <si>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</si>
  <si>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</si>
  <si>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</si>
  <si>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</si>
  <si>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</si>
  <si>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</si>
  <si>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</si>
  <si>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</si>
  <si>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</si>
  <si>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</si>
  <si>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</si>
  <si>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</si>
  <si>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</si>
  <si>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</si>
  <si>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</si>
  <si>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</si>
  <si>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</si>
  <si>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</si>
  <si>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</si>
  <si>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</si>
  <si>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</si>
  <si>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</si>
  <si>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</si>
  <si>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</si>
  <si>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</si>
  <si>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</si>
  <si>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</si>
  <si>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</si>
  <si>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</si>
  <si>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</si>
  <si>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</si>
  <si>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</si>
  <si>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</si>
  <si>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</si>
  <si>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</si>
  <si>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</si>
  <si>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</si>
  <si>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</si>
  <si>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</si>
  <si>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</si>
  <si>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</si>
  <si>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</si>
  <si>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</si>
  <si>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</si>
  <si>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</si>
  <si>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</si>
  <si>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</si>
  <si>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</si>
  <si>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</si>
  <si>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</si>
  <si>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</si>
  <si>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</si>
  <si>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</si>
  <si>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</si>
  <si>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</si>
  <si>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</si>
  <si>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</si>
  <si>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</si>
  <si>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</si>
  <si>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</si>
  <si>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</si>
  <si>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</si>
  <si>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</si>
  <si>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</si>
  <si>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</si>
  <si>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</si>
  <si>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</si>
  <si>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</si>
  <si>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</si>
  <si>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</si>
  <si>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</si>
  <si>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</si>
  <si>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</si>
  <si>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</si>
  <si>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</si>
  <si>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</si>
  <si>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</si>
  <si>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</si>
  <si>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</si>
  <si>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</si>
  <si>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</si>
  <si>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</si>
  <si>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</si>
  <si>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</si>
  <si>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</si>
  <si>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</si>
  <si>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</si>
  <si>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</si>
  <si>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</si>
  <si>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</si>
  <si>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</si>
  <si>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</si>
  <si>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</si>
  <si>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</si>
  <si>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</si>
  <si>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</si>
  <si>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</si>
  <si>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</si>
  <si>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</si>
  <si>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</si>
  <si>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</si>
  <si>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</si>
  <si>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</si>
  <si>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</si>
  <si>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</si>
  <si>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</si>
  <si>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</si>
  <si>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</si>
  <si>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</si>
  <si>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</si>
  <si>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</si>
  <si>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</si>
  <si>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</si>
  <si>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</si>
  <si>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</si>
  <si>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</si>
  <si>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</si>
  <si>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</si>
  <si>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</si>
  <si>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</si>
  <si>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</si>
  <si>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</si>
  <si>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</si>
  <si>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</si>
  <si>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</si>
  <si>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</si>
  <si>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</si>
  <si>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</si>
  <si>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</si>
  <si>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</si>
  <si>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</si>
  <si>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</si>
  <si>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</si>
  <si>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</si>
  <si>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</si>
  <si>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</si>
  <si>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</si>
  <si>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</si>
  <si>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</si>
  <si>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</si>
  <si>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</si>
  <si>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</si>
  <si>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</si>
  <si>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</si>
  <si>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</si>
  <si>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</si>
  <si>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</si>
  <si>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</si>
  <si>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</si>
  <si>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</si>
  <si>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</si>
  <si>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</si>
  <si>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</si>
  <si>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</si>
  <si>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</si>
  <si>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</si>
  <si>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</si>
  <si>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</si>
  <si>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</si>
  <si>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</si>
  <si>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</si>
  <si>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</si>
  <si>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</si>
  <si>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</si>
  <si>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</si>
  <si>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</si>
  <si>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</si>
  <si>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</si>
  <si>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</si>
  <si>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</si>
  <si>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</si>
  <si>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</si>
  <si>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</si>
  <si>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</si>
  <si>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</si>
  <si>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</si>
  <si>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</si>
  <si>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</si>
  <si>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</si>
  <si>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</si>
  <si>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</si>
  <si>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</si>
  <si>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</si>
  <si>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</si>
  <si>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</si>
  <si>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</si>
  <si>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</si>
  <si>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</si>
  <si>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</si>
  <si>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</si>
  <si>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</si>
  <si>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</si>
  <si>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</si>
  <si>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</si>
  <si>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</si>
  <si>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</si>
  <si>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</si>
  <si>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</si>
  <si>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</si>
  <si>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</si>
  <si>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</si>
  <si>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</si>
  <si>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</si>
  <si>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</si>
  <si>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</si>
  <si>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</si>
  <si>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</si>
  <si>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</si>
  <si>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</si>
  <si>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</si>
  <si>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</si>
  <si>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</si>
  <si>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</si>
  <si>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</si>
  <si>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</si>
  <si>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</si>
  <si>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</si>
  <si>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</si>
  <si>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</si>
  <si>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</si>
  <si>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</si>
  <si>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</si>
  <si>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</si>
  <si>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</si>
  <si>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</si>
  <si>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</si>
  <si>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</si>
  <si>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</si>
  <si>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</si>
  <si>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</si>
  <si>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</si>
  <si>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</si>
  <si>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</si>
  <si>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</si>
  <si>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</si>
  <si>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</si>
  <si>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</si>
  <si>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</si>
  <si>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</si>
  <si>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</si>
  <si>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</si>
  <si>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</si>
  <si>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</si>
  <si>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</si>
  <si>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</si>
  <si>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</si>
  <si>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</si>
  <si>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</si>
  <si>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</si>
  <si>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</si>
  <si>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</si>
  <si>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</si>
  <si>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</si>
  <si>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</si>
  <si>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</si>
  <si>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</si>
  <si>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</si>
  <si>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</si>
  <si>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</si>
  <si>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</si>
  <si>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</si>
  <si>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</si>
  <si>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</si>
  <si>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</si>
  <si>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</si>
  <si>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</si>
  <si>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</si>
  <si>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</si>
  <si>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</si>
  <si>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</si>
  <si>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</si>
  <si>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</si>
  <si>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</si>
  <si>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</si>
  <si>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</si>
  <si>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</si>
  <si>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</si>
  <si>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</si>
  <si>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</si>
  <si>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</si>
  <si>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</si>
  <si>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</si>
  <si>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</si>
  <si>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</si>
  <si>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</si>
  <si>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</si>
  <si>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</si>
  <si>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</si>
  <si>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</si>
  <si>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</si>
  <si>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</si>
  <si>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</si>
  <si>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</si>
  <si>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</si>
  <si>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</si>
  <si>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</si>
  <si>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</si>
  <si>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</si>
  <si>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</si>
  <si>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</si>
  <si>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</si>
  <si>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</si>
  <si>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</si>
  <si>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</si>
  <si>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</si>
  <si>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</si>
  <si>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</si>
  <si>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</si>
  <si>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</si>
  <si>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</si>
  <si>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</si>
  <si>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</si>
  <si>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</si>
  <si>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</si>
  <si>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</si>
  <si>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</si>
  <si>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</si>
  <si>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</si>
  <si>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</si>
  <si>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</si>
  <si>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</si>
  <si>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</si>
  <si>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</si>
  <si>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</si>
  <si>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</si>
  <si>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</si>
  <si>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</si>
  <si>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</si>
  <si>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</si>
  <si>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</si>
  <si>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</si>
  <si>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</si>
  <si>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</si>
  <si>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</si>
  <si>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</si>
  <si>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</si>
  <si>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</si>
  <si>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</si>
  <si>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</si>
  <si>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</si>
  <si>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</si>
  <si>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</si>
  <si>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</si>
  <si>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</si>
  <si>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</si>
  <si>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</si>
  <si>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</si>
  <si>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</si>
  <si>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</si>
  <si>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</si>
  <si>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</si>
  <si>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</si>
  <si>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</si>
  <si>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</si>
  <si>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</si>
  <si>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</si>
  <si>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</si>
  <si>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</si>
  <si>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</si>
  <si>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</si>
  <si>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</si>
  <si>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</si>
  <si>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</si>
  <si>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</si>
  <si>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</si>
  <si>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</si>
  <si>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</si>
  <si>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</si>
  <si>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</si>
  <si>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</si>
  <si>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</si>
  <si>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</si>
  <si>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</si>
  <si>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</si>
  <si>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</si>
  <si>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</si>
  <si>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</si>
  <si>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</si>
  <si>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</si>
  <si>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</si>
  <si>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</si>
  <si>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</si>
  <si>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</si>
  <si>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</si>
  <si>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</si>
  <si>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</si>
  <si>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</si>
  <si>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</si>
  <si>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</si>
  <si>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</si>
  <si>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</si>
  <si>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</si>
  <si>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</si>
  <si>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</si>
  <si>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</si>
  <si>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</si>
  <si>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</si>
  <si>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</si>
  <si>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</si>
  <si>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</si>
  <si>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</si>
  <si>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</si>
  <si>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</si>
  <si>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</si>
  <si>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</si>
  <si>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</si>
  <si>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</si>
  <si>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</si>
  <si>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</si>
  <si>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</si>
  <si>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</si>
  <si>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</si>
  <si>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</si>
  <si>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</si>
  <si>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</si>
  <si>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</si>
  <si>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</si>
  <si>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</si>
  <si>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</si>
  <si>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</si>
  <si>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</si>
  <si>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</si>
  <si>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</si>
  <si>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</si>
  <si>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</si>
  <si>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</si>
  <si>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</si>
  <si>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</si>
  <si>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</si>
  <si>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</si>
  <si>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</si>
  <si>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</si>
  <si>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</si>
  <si>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</si>
  <si>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</si>
  <si>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</si>
  <si>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</si>
  <si>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</si>
  <si>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</si>
  <si>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</si>
  <si>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</si>
  <si>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</si>
  <si>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</si>
  <si>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</si>
  <si>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</si>
  <si>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</si>
  <si>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</si>
  <si>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</si>
  <si>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</si>
  <si>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</si>
  <si>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</si>
  <si>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</si>
  <si>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</si>
  <si>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</si>
  <si>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</si>
  <si>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</si>
  <si>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</si>
  <si>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</si>
  <si>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</si>
  <si>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</si>
  <si>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</si>
  <si>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</si>
  <si>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</si>
  <si>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</si>
  <si>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</si>
  <si>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</si>
  <si>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</si>
  <si>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</si>
  <si>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</si>
  <si>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</si>
  <si>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</si>
  <si>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</si>
  <si>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</si>
  <si>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</si>
  <si>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</si>
  <si>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</si>
  <si>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</si>
  <si>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</si>
  <si>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</si>
  <si>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</si>
  <si>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</si>
  <si>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</si>
  <si>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</si>
  <si>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</si>
  <si>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</si>
  <si>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</si>
  <si>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</si>
  <si>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</si>
  <si>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</si>
  <si>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</si>
  <si>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</si>
  <si>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</si>
  <si>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</si>
  <si>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</si>
  <si>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</si>
  <si>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</si>
  <si>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</si>
  <si>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</si>
  <si>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</si>
  <si>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</si>
  <si>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</si>
  <si>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</si>
  <si>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</si>
  <si>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</si>
  <si>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</si>
  <si>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</si>
  <si>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</si>
  <si>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</si>
  <si>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</si>
  <si>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</si>
  <si>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</si>
  <si>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</si>
  <si>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</si>
  <si>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</si>
  <si>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</si>
  <si>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</si>
  <si>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</si>
  <si>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</si>
  <si>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</si>
  <si>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</si>
  <si>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</si>
  <si>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</si>
  <si>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</si>
  <si>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</si>
  <si>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</si>
  <si>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</si>
  <si>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</si>
  <si>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</si>
  <si>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</si>
  <si>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</si>
  <si>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</si>
  <si>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</si>
  <si>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</si>
  <si>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</si>
  <si>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</si>
  <si>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</si>
  <si>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</si>
  <si>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</si>
  <si>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</si>
  <si>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</si>
  <si>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</si>
  <si>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</si>
  <si>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</si>
  <si>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</si>
  <si>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</si>
  <si>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</si>
  <si>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</si>
  <si>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</si>
  <si>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</si>
  <si>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</si>
  <si>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</si>
  <si>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</si>
  <si>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</si>
  <si>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</si>
  <si>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</si>
  <si>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</si>
  <si>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</si>
  <si>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</si>
  <si>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</si>
  <si>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</si>
  <si>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</si>
  <si>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</si>
  <si>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</si>
  <si>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</si>
  <si>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</si>
  <si>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</si>
  <si>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</si>
  <si>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</si>
  <si>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</si>
  <si>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</si>
  <si>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</si>
  <si>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</si>
  <si>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</si>
  <si>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</si>
  <si>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</si>
  <si>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</si>
  <si>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</si>
  <si>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</si>
  <si>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</si>
  <si>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</si>
  <si>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</si>
  <si>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</si>
  <si>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</si>
  <si>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</si>
  <si>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</si>
  <si>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</si>
  <si>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</si>
  <si>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</si>
  <si>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</si>
  <si>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</si>
  <si>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</si>
  <si>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</si>
  <si>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</si>
  <si>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</si>
  <si>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</si>
  <si>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</si>
  <si>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</si>
  <si>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</si>
  <si>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</si>
  <si>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</si>
  <si>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</si>
  <si>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</si>
  <si>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</si>
  <si>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</si>
  <si>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</si>
  <si>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</si>
  <si>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</si>
  <si>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</si>
  <si>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</si>
  <si>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</si>
  <si>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</si>
  <si>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</si>
  <si>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</si>
  <si>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</si>
  <si>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</si>
  <si>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</si>
  <si>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</si>
  <si>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</si>
  <si>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</si>
  <si>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</si>
  <si>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</si>
  <si>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</si>
  <si>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</si>
  <si>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</si>
  <si>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</si>
  <si>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</si>
  <si>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</si>
  <si>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</si>
  <si>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</si>
  <si>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</si>
  <si>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</si>
  <si>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</si>
  <si>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</si>
  <si>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</si>
  <si>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</si>
  <si>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</si>
  <si>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</si>
  <si>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</si>
  <si>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</si>
  <si>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</si>
  <si>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</si>
  <si>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</si>
  <si>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</si>
  <si>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</si>
  <si>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</si>
  <si>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</si>
  <si>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</si>
  <si>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</si>
  <si>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</si>
  <si>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</si>
  <si>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</si>
  <si>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</si>
  <si>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</si>
  <si>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</si>
  <si>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</si>
  <si>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</si>
  <si>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</si>
  <si>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</si>
  <si>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</si>
  <si>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</si>
  <si>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</si>
  <si>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</si>
  <si>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</si>
  <si>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</si>
  <si>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</si>
  <si>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</si>
  <si>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</si>
  <si>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</si>
  <si>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</si>
  <si>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</si>
  <si>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</si>
  <si>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</si>
  <si>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</si>
  <si>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</si>
  <si>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</si>
  <si>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</si>
  <si>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</si>
  <si>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</si>
  <si>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</si>
  <si>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</si>
  <si>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</si>
  <si>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</si>
  <si>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</si>
  <si>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</si>
  <si>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</si>
  <si>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</si>
  <si>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</si>
  <si>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</si>
  <si>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</si>
  <si>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</si>
  <si>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</si>
  <si>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</si>
  <si>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</si>
  <si>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</si>
  <si>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</si>
  <si>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</si>
  <si>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</si>
  <si>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</si>
  <si>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</si>
  <si>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</si>
  <si>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</si>
  <si>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</si>
  <si>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</si>
  <si>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</si>
  <si>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</si>
  <si>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</si>
  <si>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</si>
  <si>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</si>
  <si>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</si>
  <si>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</si>
  <si>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</si>
  <si>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</si>
  <si>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</si>
  <si>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</si>
  <si>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</si>
  <si>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</si>
  <si>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</si>
  <si>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</si>
  <si>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</si>
  <si>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</si>
  <si>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</si>
  <si>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</si>
  <si>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</si>
  <si>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</si>
  <si>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</si>
  <si>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</si>
  <si>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</si>
  <si>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</si>
  <si>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</si>
  <si>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</si>
  <si>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</si>
  <si>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</si>
  <si>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</si>
  <si>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</si>
  <si>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</si>
  <si>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</si>
  <si>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</si>
  <si>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</si>
  <si>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</si>
  <si>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</si>
  <si>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</si>
  <si>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</si>
  <si>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</si>
  <si>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</si>
  <si>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</si>
  <si>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</si>
  <si>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</si>
  <si>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</si>
  <si>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</si>
  <si>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</si>
  <si>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</si>
  <si>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</si>
  <si>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</si>
  <si>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</si>
  <si>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</si>
  <si>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</si>
  <si>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</si>
  <si>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</si>
  <si>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</si>
  <si>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</si>
  <si>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</si>
  <si>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</si>
  <si>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</si>
  <si>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</si>
  <si>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</si>
  <si>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</si>
  <si>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</si>
  <si>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</si>
  <si>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</si>
  <si>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</si>
  <si>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</si>
  <si>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</si>
  <si>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</si>
  <si>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</si>
  <si>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</si>
  <si>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</si>
  <si>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</si>
  <si>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</si>
  <si>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</si>
  <si>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</si>
  <si>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</si>
  <si>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</si>
  <si>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</si>
  <si>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</si>
  <si>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</si>
  <si>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</si>
  <si>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</si>
  <si>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</si>
  <si>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</si>
  <si>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</si>
  <si>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</si>
  <si>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</si>
  <si>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</si>
  <si>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</si>
  <si>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</si>
  <si>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</si>
  <si>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</si>
  <si>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</si>
  <si>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</si>
  <si>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</si>
  <si>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</si>
  <si>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</si>
  <si>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</si>
  <si>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</si>
  <si>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</si>
  <si>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</si>
  <si>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</si>
  <si>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</si>
  <si>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</si>
  <si>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</si>
  <si>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</si>
  <si>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</si>
  <si>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</si>
  <si>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</si>
  <si>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</si>
  <si>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</si>
  <si>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</si>
  <si>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</si>
  <si>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</si>
  <si>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</si>
  <si>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</si>
  <si>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</si>
  <si>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</si>
  <si>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</si>
  <si>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</si>
  <si>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</si>
  <si>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</si>
  <si>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</si>
  <si>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</si>
  <si>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</si>
  <si>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</si>
  <si>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</si>
  <si>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</si>
  <si>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</si>
  <si>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</si>
  <si>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</si>
  <si>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</si>
  <si>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</si>
  <si>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</si>
  <si>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</si>
  <si>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</si>
  <si>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</si>
  <si>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</si>
  <si>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</si>
  <si>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</si>
  <si>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</si>
  <si>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</si>
  <si>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</si>
  <si>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</si>
  <si>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</si>
  <si>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</si>
  <si>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</si>
  <si>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</si>
  <si>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</si>
  <si>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</si>
  <si>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</si>
  <si>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</si>
  <si>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</si>
  <si>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</si>
  <si>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</si>
  <si>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</si>
  <si>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</si>
  <si>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</si>
  <si>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</si>
  <si>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</si>
  <si>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</si>
  <si>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</si>
  <si>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</si>
  <si>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</si>
  <si>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</si>
  <si>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</si>
  <si>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</si>
  <si>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</si>
  <si>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</si>
  <si>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</si>
  <si>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</si>
  <si>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</si>
  <si>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</si>
  <si>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</si>
  <si>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</si>
  <si>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</si>
  <si>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</si>
  <si>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</si>
  <si>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</si>
  <si>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</si>
  <si>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</si>
  <si>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</si>
  <si>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</si>
  <si>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</si>
  <si>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</si>
  <si>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</si>
  <si>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</si>
  <si>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</si>
  <si>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</si>
  <si>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</si>
  <si>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</si>
  <si>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</si>
  <si>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</si>
  <si>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</si>
  <si>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</si>
  <si>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</si>
  <si>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</si>
  <si>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</si>
  <si>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</si>
  <si>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</si>
  <si>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</si>
  <si>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</si>
  <si>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</si>
  <si>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</si>
  <si>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</si>
  <si>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</si>
  <si>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</si>
  <si>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</si>
  <si>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</si>
  <si>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</si>
  <si>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</si>
  <si>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</si>
  <si>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</si>
  <si>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</si>
  <si>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</si>
  <si>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</si>
  <si>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</si>
  <si>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</si>
  <si>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</si>
  <si>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</si>
  <si>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</si>
  <si>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</si>
  <si>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</si>
  <si>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</si>
  <si>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</si>
  <si>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</si>
  <si>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</si>
  <si>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</si>
  <si>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</si>
  <si>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</si>
  <si>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</si>
  <si>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</si>
  <si>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</si>
  <si>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</si>
  <si>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</si>
  <si>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</si>
  <si>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</si>
  <si>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</si>
  <si>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</si>
  <si>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</si>
  <si>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</si>
  <si>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</si>
  <si>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</si>
  <si>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</si>
  <si>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</si>
  <si>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</si>
  <si>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</si>
  <si>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</si>
  <si>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</si>
  <si>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</si>
  <si>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</si>
  <si>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</si>
  <si>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</si>
  <si>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</si>
  <si>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</si>
  <si>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</si>
  <si>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</si>
  <si>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</si>
  <si>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</si>
  <si>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</si>
  <si>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</si>
  <si>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</si>
  <si>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</si>
  <si>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</si>
  <si>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</si>
  <si>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</si>
  <si>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</si>
  <si>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</si>
  <si>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</si>
  <si>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</si>
  <si>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</si>
  <si>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</si>
  <si>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</si>
  <si>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</si>
  <si>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</si>
  <si>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</si>
  <si>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</si>
  <si>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</si>
  <si>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</si>
  <si>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</si>
  <si>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</si>
  <si>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</si>
  <si>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</si>
  <si>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</si>
  <si>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</si>
  <si>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</si>
  <si>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</si>
  <si>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</si>
  <si>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</si>
  <si>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</si>
  <si>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</si>
  <si>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</si>
  <si>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</si>
  <si>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</si>
  <si>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</si>
  <si>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</si>
  <si>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</si>
  <si>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</si>
  <si>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</si>
  <si>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</si>
  <si>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</si>
  <si>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</si>
  <si>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</si>
  <si>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</si>
  <si>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</si>
  <si>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</si>
  <si>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</si>
  <si>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</si>
  <si>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</si>
  <si>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</si>
  <si>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</si>
  <si>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</si>
  <si>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</si>
  <si>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</si>
  <si>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</si>
  <si>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</si>
  <si>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</si>
  <si>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</si>
  <si>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</si>
  <si>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</si>
  <si>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</si>
  <si>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</si>
  <si>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</si>
  <si>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</si>
  <si>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</si>
  <si>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</si>
  <si>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</si>
  <si>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</si>
  <si>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</si>
  <si>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</si>
  <si>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</si>
  <si>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</si>
  <si>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</si>
  <si>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</si>
  <si>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</si>
  <si>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</si>
  <si>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</si>
  <si>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</si>
  <si>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</si>
  <si>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</si>
  <si>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</si>
  <si>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</si>
  <si>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</si>
  <si>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</si>
  <si>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</si>
  <si>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</si>
  <si>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</si>
  <si>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</si>
  <si>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</si>
  <si>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</si>
  <si>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</si>
  <si>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</si>
  <si>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</si>
  <si>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</si>
  <si>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</si>
  <si>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</si>
  <si>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</si>
  <si>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</si>
  <si>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</si>
  <si>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</si>
  <si>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</si>
  <si>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</si>
  <si>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</si>
  <si>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</si>
  <si>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</si>
  <si>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</si>
  <si>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</si>
  <si>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</si>
  <si>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</si>
  <si>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</si>
  <si>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</si>
  <si>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</si>
  <si>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</si>
  <si>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</si>
  <si>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</si>
  <si>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</si>
  <si>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</si>
  <si>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</si>
  <si>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</si>
  <si>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</si>
  <si>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</si>
  <si>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</si>
  <si>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</si>
  <si>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</si>
  <si>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</si>
  <si>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</si>
  <si>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</si>
  <si>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</si>
  <si>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</si>
  <si>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</si>
  <si>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</si>
  <si>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</si>
  <si>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</si>
  <si>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</si>
  <si>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</si>
  <si>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</si>
  <si>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</si>
  <si>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</si>
  <si>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</si>
  <si>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</si>
  <si>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</si>
  <si>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</si>
  <si>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</si>
  <si>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</si>
  <si>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</si>
  <si>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</si>
  <si>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</si>
  <si>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</si>
  <si>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</si>
  <si>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</si>
  <si>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</si>
  <si>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</si>
  <si>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</si>
  <si>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</si>
  <si>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</si>
  <si>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</si>
  <si>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</si>
  <si>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</si>
  <si>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</si>
  <si>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</si>
  <si>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</si>
  <si>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</si>
  <si>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</si>
  <si>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</si>
  <si>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</si>
  <si>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</si>
  <si>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</si>
  <si>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</si>
  <si>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</si>
  <si>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</si>
  <si>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</si>
  <si>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</si>
  <si>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</si>
  <si>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</si>
  <si>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</si>
  <si>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</si>
  <si>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</si>
  <si>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</si>
  <si>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</si>
  <si>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</si>
  <si>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</si>
  <si>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</si>
  <si>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</si>
  <si>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</si>
  <si>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</si>
  <si>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</si>
  <si>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</si>
  <si>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</si>
  <si>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</si>
  <si>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</si>
  <si>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</si>
  <si>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</si>
  <si>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</si>
  <si>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</si>
  <si>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</si>
  <si>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</si>
  <si>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</si>
  <si>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</si>
  <si>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</si>
  <si>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</si>
  <si>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</si>
  <si>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</si>
  <si>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</si>
  <si>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</si>
  <si>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</si>
  <si>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</si>
  <si>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</si>
  <si>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</si>
  <si>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</si>
  <si>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</si>
  <si>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</si>
  <si>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</si>
  <si>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</si>
  <si>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</si>
  <si>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</si>
  <si>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</si>
  <si>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</si>
  <si>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</si>
  <si>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</si>
  <si>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</si>
  <si>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</si>
  <si>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</si>
  <si>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</si>
  <si>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</si>
  <si>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</si>
  <si>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</si>
  <si>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</si>
  <si>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</si>
  <si>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</si>
  <si>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</si>
  <si>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</si>
  <si>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</si>
  <si>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</si>
  <si>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</si>
  <si>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</si>
  <si>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</si>
  <si>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</si>
  <si>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</si>
  <si>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</si>
  <si>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</si>
  <si>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</si>
  <si>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</si>
  <si>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</si>
  <si>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</si>
  <si>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</si>
  <si>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</si>
  <si>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</si>
  <si>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</si>
  <si>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</si>
  <si>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</si>
  <si>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</si>
  <si>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</si>
  <si>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</si>
  <si>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</si>
  <si>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</si>
  <si>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</si>
  <si>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</si>
  <si>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</si>
  <si>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</si>
  <si>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</si>
  <si>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</si>
  <si>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</si>
  <si>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</si>
  <si>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</si>
  <si>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</si>
  <si>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</si>
  <si>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</si>
  <si>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</si>
  <si>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</si>
  <si>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</si>
  <si>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</si>
  <si>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</si>
  <si>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</si>
  <si>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</si>
  <si>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</si>
  <si>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</si>
  <si>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</si>
  <si>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</si>
  <si>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</si>
  <si>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</si>
  <si>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</si>
  <si>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</si>
  <si>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</si>
  <si>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</si>
  <si>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</si>
  <si>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</si>
  <si>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</si>
  <si>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</si>
  <si>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</si>
  <si>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</si>
  <si>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</si>
  <si>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</si>
  <si>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</si>
  <si>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</si>
  <si>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</si>
  <si>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</si>
  <si>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</si>
  <si>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</si>
  <si>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</si>
  <si>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</si>
  <si>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</si>
  <si>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</si>
  <si>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</si>
  <si>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</si>
  <si>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</si>
  <si>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</si>
  <si>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</si>
  <si>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</si>
  <si>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</si>
  <si>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</si>
  <si>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</si>
  <si>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</si>
  <si>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</si>
  <si>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</si>
  <si>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</si>
  <si>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</si>
  <si>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</si>
  <si>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</si>
  <si>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</si>
  <si>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</si>
  <si>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</si>
  <si>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</si>
  <si>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</si>
  <si>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</si>
  <si>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</si>
  <si>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</si>
  <si>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</si>
  <si>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</si>
  <si>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</si>
  <si>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</si>
  <si>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</si>
  <si>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</si>
  <si>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</si>
  <si>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</si>
  <si>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</si>
  <si>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</si>
  <si>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</si>
  <si>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</si>
  <si>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</si>
  <si>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</si>
  <si>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</si>
  <si>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</si>
  <si>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</si>
  <si>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</si>
  <si>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</si>
  <si>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</si>
  <si>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</si>
  <si>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</si>
  <si>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</si>
  <si>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</si>
  <si>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</si>
  <si>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</si>
  <si>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</si>
  <si>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</si>
  <si>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</si>
  <si>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</si>
  <si>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</si>
  <si>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</si>
  <si>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</si>
  <si>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</si>
  <si>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</si>
  <si>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</si>
  <si>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</si>
  <si>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</si>
  <si>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</si>
  <si>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</si>
  <si>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</si>
  <si>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</si>
  <si>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</si>
  <si>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</si>
  <si>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</si>
  <si>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</si>
  <si>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</si>
  <si>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</si>
  <si>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</si>
  <si>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</si>
  <si>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</si>
  <si>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</si>
  <si>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</si>
  <si>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</si>
  <si>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</si>
  <si>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</si>
  <si>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</si>
  <si>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</si>
  <si>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</si>
  <si>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</si>
  <si>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</si>
  <si>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</si>
  <si>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</si>
  <si>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</si>
  <si>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</si>
  <si>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</si>
  <si>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</si>
  <si>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</si>
  <si>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</si>
  <si>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</si>
  <si>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</si>
  <si>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</si>
  <si>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</si>
  <si>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</si>
  <si>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</si>
  <si>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</si>
  <si>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</si>
  <si>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</si>
  <si>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</si>
  <si>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</si>
  <si>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</si>
  <si>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</si>
  <si>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</si>
  <si>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</si>
  <si>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</si>
  <si>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</si>
  <si>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</si>
  <si>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</si>
  <si>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</si>
  <si>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</si>
  <si>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</si>
  <si>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</si>
  <si>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</si>
  <si>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</si>
  <si>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</si>
  <si>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</si>
  <si>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</si>
  <si>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</si>
  <si>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</si>
  <si>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</si>
  <si>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</si>
  <si>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</si>
  <si>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</si>
  <si>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</si>
  <si>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</si>
  <si>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</si>
  <si>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</si>
  <si>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</si>
  <si>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</si>
  <si>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</si>
  <si>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</si>
  <si>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</si>
  <si>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</si>
  <si>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</si>
  <si>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</si>
  <si>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</si>
  <si>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</si>
  <si>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</si>
  <si>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</si>
  <si>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</si>
  <si>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</si>
  <si>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</si>
  <si>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</si>
  <si>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</si>
  <si>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</si>
  <si>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</si>
  <si>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</si>
  <si>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</si>
  <si>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</si>
  <si>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</si>
  <si>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</si>
  <si>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</si>
  <si>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</si>
  <si>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</si>
  <si>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</si>
  <si>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</si>
  <si>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</si>
  <si>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</si>
  <si>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</si>
  <si>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</si>
  <si>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</si>
  <si>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</si>
  <si>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</si>
  <si>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</si>
  <si>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</si>
  <si>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</si>
  <si>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</si>
  <si>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</si>
  <si>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</si>
  <si>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</si>
  <si>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</si>
  <si>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</si>
  <si>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</si>
  <si>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</si>
  <si>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</si>
  <si>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</si>
  <si>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</si>
  <si>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</si>
  <si>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</si>
  <si>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</si>
  <si>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</si>
  <si>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</si>
  <si>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</si>
  <si>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</si>
  <si>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</si>
  <si>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</si>
  <si>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</si>
  <si>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</si>
  <si>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</si>
  <si>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</si>
  <si>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</si>
  <si>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</si>
  <si>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</si>
  <si>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</si>
  <si>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</si>
  <si>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</si>
  <si>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</si>
  <si>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</si>
  <si>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</si>
  <si>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</si>
  <si>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</si>
  <si>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</si>
  <si>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</si>
  <si>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</si>
  <si>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</si>
  <si>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</si>
  <si>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</si>
  <si>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</si>
  <si>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</si>
  <si>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</si>
  <si>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</si>
  <si>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</si>
  <si>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</si>
  <si>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</si>
  <si>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</si>
  <si>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</si>
  <si>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</si>
  <si>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</si>
  <si>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</si>
  <si>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</si>
  <si>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</si>
  <si>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</si>
  <si>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</si>
  <si>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</si>
  <si>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</si>
  <si>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</si>
  <si>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</si>
  <si>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</si>
  <si>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</si>
  <si>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</si>
  <si>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</si>
  <si>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</si>
  <si>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</si>
  <si>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</si>
  <si>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</si>
  <si>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</si>
  <si>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</si>
  <si>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</si>
  <si>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</si>
  <si>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</si>
  <si>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</si>
  <si>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</si>
  <si>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</si>
  <si>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</si>
  <si>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</si>
  <si>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</si>
  <si>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</si>
  <si>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</si>
  <si>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</si>
  <si>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</si>
  <si>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</si>
  <si>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</si>
  <si>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</si>
  <si>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</si>
  <si>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</si>
  <si>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</si>
  <si>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</si>
  <si>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</si>
  <si>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</si>
  <si>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</si>
  <si>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</si>
  <si>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</si>
  <si>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</si>
  <si>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</si>
  <si>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</si>
  <si>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</si>
  <si>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</si>
  <si>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</si>
  <si>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</si>
  <si>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</si>
  <si>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</si>
  <si>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</si>
  <si>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</si>
  <si>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</si>
  <si>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</si>
  <si>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</si>
  <si>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</si>
  <si>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</si>
  <si>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</si>
  <si>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</si>
  <si>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</si>
  <si>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</si>
  <si>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</si>
  <si>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</si>
  <si>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</si>
  <si>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</si>
  <si>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</si>
  <si>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</si>
  <si>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</si>
  <si>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</si>
  <si>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</si>
  <si>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</si>
  <si>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</si>
  <si>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</si>
  <si>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</si>
  <si>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</si>
  <si>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</si>
  <si>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</si>
  <si>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</si>
  <si>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</si>
  <si>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</si>
  <si>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</si>
  <si>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</si>
  <si>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</si>
  <si>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</si>
  <si>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</si>
  <si>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</si>
  <si>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</si>
  <si>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</si>
  <si>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</si>
  <si>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</si>
  <si>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</si>
  <si>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</si>
  <si>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</si>
  <si>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</si>
  <si>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</si>
  <si>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</si>
  <si>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</si>
  <si>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</si>
  <si>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</si>
  <si>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</si>
  <si>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</si>
  <si>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</si>
  <si>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</si>
  <si>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</si>
  <si>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</si>
  <si>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</si>
  <si>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</si>
  <si>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</si>
  <si>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</si>
  <si>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</si>
  <si>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</si>
  <si>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</si>
  <si>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</si>
  <si>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</si>
  <si>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</si>
  <si>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</si>
  <si>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</si>
  <si>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</si>
  <si>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</si>
  <si>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</si>
  <si>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</si>
  <si>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</si>
  <si>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</si>
  <si>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</si>
  <si>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</si>
  <si>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</si>
  <si>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</si>
  <si>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</si>
  <si>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</si>
  <si>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</si>
  <si>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</si>
  <si>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</si>
  <si>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</si>
  <si>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</si>
  <si>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</si>
  <si>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</si>
  <si>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</si>
  <si>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</si>
  <si>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</si>
  <si>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</si>
  <si>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</si>
  <si>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</si>
  <si>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</si>
  <si>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</si>
  <si>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</si>
  <si>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</si>
  <si>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</si>
  <si>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</si>
  <si>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</si>
  <si>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</si>
  <si>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</si>
  <si>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</si>
  <si>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</si>
  <si>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</si>
  <si>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</si>
  <si>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</si>
  <si>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</si>
  <si>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</si>
  <si>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</si>
  <si>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</si>
  <si>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</si>
  <si>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</si>
  <si>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</si>
  <si>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</si>
  <si>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</si>
  <si>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</si>
  <si>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</si>
  <si>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</si>
  <si>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</si>
  <si>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</si>
  <si>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</si>
  <si>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</si>
  <si>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</si>
  <si>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</si>
  <si>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</si>
  <si>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</si>
  <si>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</si>
  <si>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</si>
  <si>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</si>
  <si>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</si>
  <si>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</si>
  <si>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</si>
  <si>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</si>
  <si>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</si>
  <si>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</si>
  <si>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</si>
  <si>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</si>
  <si>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</si>
  <si>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</si>
  <si>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</si>
  <si>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</si>
  <si>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</si>
  <si>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</si>
  <si>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</si>
  <si>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</si>
  <si>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</si>
  <si>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</si>
  <si>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</si>
  <si>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</si>
  <si>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</si>
  <si>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</si>
  <si>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</si>
  <si>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</si>
  <si>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</si>
  <si>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</si>
  <si>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</si>
  <si>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</si>
  <si>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</si>
  <si>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</si>
  <si>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</si>
  <si>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</si>
  <si>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</si>
  <si>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</si>
  <si>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</si>
  <si>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</si>
  <si>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</si>
  <si>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</si>
  <si>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</si>
  <si>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</si>
  <si>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</si>
  <si>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</si>
  <si>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</si>
  <si>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</si>
  <si>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</si>
  <si>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</si>
  <si>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</si>
  <si>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</si>
  <si>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</si>
  <si>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</si>
  <si>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</si>
  <si>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</si>
  <si>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</si>
  <si>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</si>
  <si>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</si>
  <si>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</si>
  <si>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</si>
  <si>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</si>
  <si>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</si>
  <si>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</si>
  <si>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</si>
  <si>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</si>
  <si>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</si>
  <si>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</si>
  <si>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</si>
  <si>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</si>
  <si>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</si>
  <si>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</si>
  <si>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</si>
  <si>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</si>
  <si>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</si>
  <si>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</si>
  <si>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</si>
  <si>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</si>
  <si>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</si>
  <si>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</si>
  <si>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</si>
  <si>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</si>
  <si>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</si>
  <si>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</si>
  <si>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</si>
  <si>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</si>
  <si>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</si>
  <si>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</si>
  <si>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</si>
  <si>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</si>
  <si>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</si>
  <si>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</si>
  <si>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</si>
  <si>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</si>
  <si>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</si>
  <si>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</si>
  <si>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</si>
  <si>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</si>
  <si>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</si>
  <si>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</si>
  <si>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</si>
  <si>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</si>
  <si>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</si>
  <si>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</si>
  <si>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</si>
  <si>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</si>
  <si>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</si>
  <si>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</si>
  <si>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</si>
  <si>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</si>
  <si>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</si>
  <si>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</si>
  <si>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</si>
  <si>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</si>
  <si>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</si>
  <si>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</si>
  <si>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</si>
  <si>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</si>
  <si>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</si>
  <si>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</si>
  <si>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</si>
  <si>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</si>
  <si>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</si>
  <si>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</si>
  <si>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</si>
  <si>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</si>
  <si>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</si>
  <si>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</si>
  <si>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</si>
  <si>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</si>
  <si>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</si>
  <si>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</si>
  <si>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</si>
  <si>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</si>
  <si>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</si>
  <si>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</si>
  <si>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</si>
  <si>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</si>
  <si>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</si>
  <si>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</si>
  <si>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</si>
  <si>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</si>
  <si>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</si>
  <si>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</si>
  <si>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</si>
  <si>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</si>
  <si>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</si>
  <si>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</si>
  <si>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</si>
  <si>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</si>
  <si>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</si>
  <si>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</si>
  <si>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</si>
  <si>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</si>
  <si>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</si>
  <si>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</si>
  <si>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</si>
  <si>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</si>
  <si>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</si>
  <si>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</si>
  <si>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</si>
  <si>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</si>
  <si>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</si>
  <si>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</si>
  <si>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</si>
  <si>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</si>
  <si>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</si>
  <si>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</si>
  <si>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</si>
  <si>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</si>
  <si>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</si>
  <si>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</si>
  <si>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</si>
  <si>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</si>
  <si>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</si>
  <si>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</si>
  <si>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</si>
  <si>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</si>
  <si>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</si>
  <si>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</si>
  <si>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</si>
  <si>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</si>
  <si>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</si>
  <si>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</si>
  <si>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</si>
  <si>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</si>
  <si>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</si>
  <si>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</si>
  <si>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</si>
  <si>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</si>
  <si>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</si>
  <si>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</si>
  <si>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</si>
  <si>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</si>
  <si>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</si>
  <si>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</si>
  <si>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</si>
  <si>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</si>
  <si>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</si>
  <si>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</si>
  <si>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</si>
  <si>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</si>
  <si>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</si>
  <si>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</si>
  <si>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</si>
  <si>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</si>
  <si>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</si>
  <si>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</si>
  <si>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</si>
  <si>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</si>
  <si>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</si>
  <si>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</si>
  <si>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</si>
  <si>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</si>
  <si>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</si>
  <si>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</si>
  <si>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</si>
  <si>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</si>
  <si>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</si>
  <si>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</si>
  <si>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</si>
  <si>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</si>
  <si>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</si>
  <si>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</si>
  <si>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</si>
  <si>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</si>
  <si>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</si>
  <si>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</si>
  <si>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</si>
  <si>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</si>
  <si>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</si>
  <si>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</si>
  <si>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</si>
  <si>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</si>
  <si>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</si>
  <si>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</si>
  <si>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</si>
  <si>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</si>
  <si>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</si>
  <si>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</si>
  <si>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</si>
  <si>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</si>
  <si>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</si>
  <si>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</si>
  <si>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</si>
  <si>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</si>
  <si>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</si>
  <si>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</si>
  <si>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</si>
  <si>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</si>
  <si>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</si>
  <si>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</si>
  <si>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</si>
  <si>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</si>
  <si>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</si>
  <si>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</si>
  <si>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</si>
  <si>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</si>
  <si>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</si>
  <si>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</si>
  <si>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</si>
  <si>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</si>
  <si>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</si>
  <si>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</si>
  <si>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</si>
  <si>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</si>
  <si>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</si>
  <si>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</si>
  <si>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</si>
  <si>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</si>
  <si>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</si>
  <si>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</si>
  <si>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</si>
  <si>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</si>
  <si>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</si>
  <si>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</si>
  <si>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</si>
  <si>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</si>
  <si>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</si>
  <si>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</si>
  <si>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</si>
  <si>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</si>
  <si>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</si>
  <si>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</si>
  <si>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</si>
  <si>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</si>
  <si>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</si>
  <si>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</si>
  <si>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</si>
  <si>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</si>
  <si>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</si>
  <si>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</si>
  <si>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</si>
  <si>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</si>
  <si>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</si>
  <si>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</si>
  <si>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</si>
  <si>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</si>
  <si>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</si>
  <si>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</si>
  <si>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</si>
  <si>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</si>
  <si>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</si>
  <si>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</si>
  <si>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</si>
  <si>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</si>
  <si>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</si>
  <si>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</si>
  <si>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</si>
  <si>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</si>
  <si>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</si>
  <si>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</si>
  <si>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</si>
  <si>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</si>
  <si>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</si>
  <si>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</si>
  <si>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</si>
  <si>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</si>
  <si>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</si>
  <si>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</si>
  <si>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</si>
  <si>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</si>
  <si>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</si>
  <si>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</si>
  <si>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</si>
  <si>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</si>
  <si>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</si>
  <si>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</si>
  <si>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</si>
  <si>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</si>
  <si>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</si>
  <si>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</si>
  <si>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</si>
  <si>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</si>
  <si>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</si>
  <si>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</si>
  <si>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</si>
  <si>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</si>
  <si>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</si>
  <si>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</si>
  <si>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</si>
  <si>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</si>
  <si>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</si>
  <si>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</si>
  <si>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</si>
  <si>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</si>
  <si>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</si>
  <si>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</si>
  <si>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</si>
  <si>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</si>
  <si>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</si>
  <si>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</si>
  <si>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</si>
  <si>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</si>
  <si>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</si>
  <si>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</si>
  <si>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</si>
  <si>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</si>
  <si>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</si>
  <si>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</si>
  <si>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</si>
  <si>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</si>
  <si>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</si>
  <si>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</si>
  <si>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</si>
  <si>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</si>
  <si>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</si>
  <si>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</si>
  <si>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</si>
  <si>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</si>
  <si>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</si>
  <si>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</si>
  <si>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</si>
  <si>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</si>
  <si>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</si>
  <si>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</si>
  <si>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</si>
  <si>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</si>
  <si>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</si>
  <si>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</si>
  <si>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</si>
  <si>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</si>
  <si>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</si>
  <si>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</si>
  <si>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</si>
  <si>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</si>
  <si>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</si>
  <si>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</si>
  <si>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</si>
  <si>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</si>
  <si>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</si>
  <si>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</si>
  <si>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</si>
  <si>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</si>
  <si>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</si>
  <si>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</si>
  <si>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</si>
  <si>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</si>
  <si>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</si>
  <si>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</si>
  <si>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</si>
  <si>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</si>
  <si>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</si>
  <si>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</si>
  <si>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</si>
  <si>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</si>
  <si>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</si>
  <si>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</si>
  <si>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</si>
  <si>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</si>
  <si>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</si>
  <si>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</si>
  <si>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</si>
  <si>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</si>
  <si>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</si>
  <si>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</si>
  <si>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</si>
  <si>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</si>
  <si>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</si>
  <si>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</si>
  <si>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</si>
  <si>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</si>
  <si>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</si>
  <si>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</si>
  <si>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</si>
  <si>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</si>
  <si>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</si>
  <si>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</si>
  <si>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</si>
  <si>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</si>
  <si>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</si>
  <si>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</si>
  <si>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</si>
  <si>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</si>
  <si>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</si>
  <si>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</si>
  <si>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</si>
  <si>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</si>
  <si>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</si>
  <si>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</si>
  <si>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</si>
  <si>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</si>
  <si>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</si>
  <si>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</si>
  <si>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</si>
  <si>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</si>
  <si>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</si>
  <si>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</si>
  <si>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</si>
  <si>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</si>
  <si>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</si>
  <si>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</si>
  <si>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</si>
  <si>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</si>
  <si>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</si>
  <si>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</si>
  <si>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</si>
  <si>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</si>
  <si>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</si>
  <si>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</si>
  <si>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</si>
  <si>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</si>
  <si>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</si>
  <si>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</si>
  <si>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</si>
  <si>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</si>
  <si>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</si>
  <si>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</si>
  <si>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</si>
  <si>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</si>
  <si>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</si>
  <si>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</si>
  <si>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</si>
  <si>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</si>
  <si>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</si>
  <si>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</si>
  <si>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</si>
  <si>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</si>
  <si>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</si>
  <si>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</si>
  <si>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</si>
  <si>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</si>
  <si>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</si>
  <si>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</si>
  <si>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</si>
  <si>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</si>
  <si>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</si>
  <si>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</si>
  <si>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</si>
  <si>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</si>
  <si>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</si>
  <si>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</si>
  <si>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</si>
  <si>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</si>
  <si>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</si>
  <si>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</si>
  <si>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</si>
  <si>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</si>
  <si>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</si>
  <si>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</si>
  <si>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</si>
  <si>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</si>
  <si>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</si>
  <si>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</si>
  <si>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</si>
  <si>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</si>
  <si>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</si>
  <si>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</si>
  <si>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</si>
  <si>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</si>
  <si>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</si>
  <si>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</si>
  <si>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</si>
  <si>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</si>
  <si>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</si>
  <si>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</si>
  <si>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</si>
  <si>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</si>
  <si>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</si>
  <si>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</si>
  <si>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</si>
  <si>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</si>
  <si>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</si>
  <si>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</si>
  <si>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</si>
  <si>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</si>
  <si>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</si>
  <si>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</si>
  <si>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</si>
  <si>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</si>
  <si>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</si>
  <si>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</si>
  <si>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</si>
  <si>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</si>
  <si>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</si>
  <si>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</si>
  <si>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</si>
  <si>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</si>
  <si>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</si>
  <si>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</si>
  <si>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</si>
  <si>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</si>
  <si>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</si>
  <si>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</si>
  <si>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</si>
  <si>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</si>
  <si>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</si>
  <si>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</si>
  <si>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</si>
  <si>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</si>
  <si>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</si>
  <si>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</si>
  <si>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</si>
  <si>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</si>
  <si>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</si>
  <si>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</si>
  <si>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</si>
  <si>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</si>
  <si>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</si>
  <si>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</si>
  <si>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</si>
  <si>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</si>
  <si>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</si>
  <si>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</si>
  <si>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</si>
  <si>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</si>
  <si>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</si>
  <si>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</si>
  <si>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</si>
  <si>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</si>
  <si>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</si>
  <si>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</si>
  <si>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</si>
  <si>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</si>
  <si>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</si>
  <si>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</si>
  <si>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</si>
  <si>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</si>
  <si>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</si>
  <si>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</si>
  <si>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</si>
  <si>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</si>
  <si>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</si>
  <si>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</si>
  <si>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</si>
  <si>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</si>
  <si>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</si>
  <si>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</si>
  <si>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</si>
  <si>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</si>
  <si>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</si>
  <si>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</si>
  <si>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</si>
  <si>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</si>
  <si>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</si>
  <si>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</si>
  <si>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</si>
  <si>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</si>
  <si>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</si>
  <si>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</si>
  <si>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</si>
  <si>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</si>
  <si>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</si>
  <si>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</si>
  <si>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</si>
  <si>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</si>
  <si>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</si>
  <si>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</si>
  <si>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</si>
  <si>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</si>
  <si>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</si>
  <si>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</si>
  <si>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</si>
  <si>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</si>
  <si>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</si>
  <si>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</si>
  <si>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</si>
  <si>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</si>
  <si>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</si>
  <si>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</si>
  <si>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</si>
  <si>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</si>
  <si>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</si>
  <si>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</si>
  <si>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</si>
  <si>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</si>
  <si>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</si>
  <si>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</si>
  <si>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</si>
  <si>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</si>
  <si>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</si>
  <si>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</si>
  <si>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</si>
  <si>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</si>
  <si>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</si>
  <si>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</si>
  <si>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</si>
  <si>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</si>
  <si>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</si>
  <si>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</si>
  <si>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</si>
  <si>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</si>
  <si>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</si>
  <si>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</si>
  <si>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</si>
  <si>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</si>
  <si>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</si>
  <si>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</si>
  <si>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</si>
  <si>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</si>
  <si>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</si>
  <si>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</si>
  <si>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</si>
  <si>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</si>
  <si>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</si>
  <si>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</si>
  <si>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</si>
  <si>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</si>
  <si>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</si>
  <si>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</si>
  <si>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</si>
  <si>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</si>
  <si>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</si>
  <si>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</si>
  <si>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</si>
  <si>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</si>
  <si>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</si>
  <si>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</si>
  <si>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</si>
  <si>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</si>
  <si>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</si>
  <si>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</si>
  <si>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</si>
  <si>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</si>
  <si>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</si>
  <si>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</si>
  <si>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</si>
  <si>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</si>
  <si>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</si>
  <si>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</si>
  <si>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</si>
  <si>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</si>
  <si>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</si>
  <si>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</si>
  <si>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</si>
  <si>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</si>
  <si>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</si>
  <si>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</si>
  <si>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</si>
  <si>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</si>
  <si>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</si>
  <si>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</si>
  <si>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</si>
  <si>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</si>
  <si>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</si>
  <si>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</si>
  <si>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</si>
  <si>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</si>
  <si>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</si>
  <si>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</si>
  <si>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</si>
  <si>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</si>
  <si>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</si>
  <si>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</si>
  <si>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</si>
  <si>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</si>
  <si>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</si>
  <si>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</si>
  <si>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</si>
  <si>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</si>
  <si>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</si>
  <si>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</si>
  <si>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</si>
  <si>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</si>
  <si>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</si>
  <si>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</si>
  <si>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</si>
  <si>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</si>
  <si>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</si>
  <si>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</si>
  <si>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</si>
  <si>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</si>
  <si>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</si>
  <si>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</si>
  <si>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</si>
  <si>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</si>
  <si>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</si>
  <si>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</si>
  <si>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</si>
  <si>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</si>
  <si>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</si>
  <si>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</si>
  <si>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</si>
  <si>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</si>
  <si>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</si>
  <si>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</si>
  <si>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</si>
  <si>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</si>
  <si>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</si>
  <si>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</si>
  <si>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</si>
  <si>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</si>
  <si>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</si>
  <si>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</si>
  <si>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</si>
  <si>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</si>
  <si>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</si>
  <si>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</si>
  <si>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</si>
  <si>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</si>
  <si>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</si>
  <si>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</si>
  <si>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</si>
  <si>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</si>
  <si>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</si>
  <si>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</si>
  <si>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</si>
  <si>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</si>
  <si>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</si>
  <si>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</si>
  <si>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</si>
  <si>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</si>
  <si>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</si>
  <si>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</si>
  <si>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</si>
  <si>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</si>
  <si>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</si>
  <si>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</si>
  <si>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</si>
  <si>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</si>
  <si>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</si>
  <si>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</si>
  <si>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</si>
  <si>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</si>
  <si>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</si>
  <si>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</si>
  <si>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</si>
  <si>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</si>
  <si>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</si>
  <si>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</si>
  <si>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</si>
  <si>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</si>
  <si>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</si>
  <si>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</si>
  <si>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</si>
  <si>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</si>
  <si>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</si>
  <si>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</si>
  <si>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</si>
  <si>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</si>
  <si>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</si>
  <si>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</si>
  <si>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</si>
  <si>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</si>
  <si>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</si>
  <si>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</si>
  <si>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</si>
  <si>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</si>
  <si>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</si>
  <si>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</si>
  <si>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</si>
  <si>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</si>
  <si>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</si>
  <si>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</si>
  <si>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</si>
  <si>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</si>
  <si>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</si>
  <si>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</si>
  <si>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</si>
  <si>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</si>
  <si>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</si>
  <si>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</si>
  <si>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</si>
  <si>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</si>
  <si>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</si>
  <si>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</si>
  <si>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</si>
  <si>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</si>
  <si>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</si>
  <si>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</si>
  <si>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</si>
  <si>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</si>
  <si>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</si>
  <si>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</si>
  <si>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</si>
  <si>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</si>
  <si>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</si>
  <si>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</si>
  <si>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</si>
  <si>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</si>
  <si>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</si>
  <si>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</si>
  <si>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</si>
  <si>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</si>
  <si>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</si>
  <si>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</si>
  <si>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</si>
  <si>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</si>
  <si>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</si>
  <si>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</si>
  <si>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</si>
  <si>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</si>
  <si>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</si>
  <si>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</si>
  <si>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</si>
  <si>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</si>
  <si>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</si>
  <si>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</si>
  <si>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</si>
  <si>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</si>
  <si>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</si>
  <si>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</si>
  <si>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</si>
  <si>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</si>
  <si>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</si>
  <si>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</si>
  <si>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</si>
  <si>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</si>
  <si>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</si>
  <si>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</si>
  <si>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</si>
  <si>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</si>
  <si>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</si>
  <si>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</si>
  <si>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</si>
  <si>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</si>
  <si>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</si>
  <si>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</si>
  <si>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</si>
  <si>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</si>
  <si>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</si>
  <si>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</si>
  <si>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</si>
  <si>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</si>
  <si>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</si>
  <si>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</si>
  <si>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</si>
  <si>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</si>
  <si>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</si>
  <si>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</si>
  <si>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</si>
  <si>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</si>
  <si>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</si>
  <si>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</si>
  <si>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</si>
  <si>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</si>
  <si>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</si>
  <si>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</si>
  <si>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</si>
  <si>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</si>
  <si>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</si>
  <si>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</si>
  <si>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</si>
  <si>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</si>
  <si>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</si>
  <si>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</si>
  <si>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</si>
  <si>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</si>
  <si>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</si>
  <si>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</si>
  <si>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</si>
  <si>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</si>
  <si>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</si>
  <si>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</si>
  <si>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</si>
  <si>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</si>
  <si>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</si>
  <si>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</si>
  <si>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</si>
  <si>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</si>
  <si>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</si>
  <si>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</si>
  <si>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</si>
  <si>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</si>
  <si>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</si>
  <si>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</si>
  <si>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</si>
  <si>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</si>
  <si>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</si>
  <si>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</si>
  <si>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</si>
  <si>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</si>
  <si>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</si>
  <si>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</si>
  <si>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</si>
  <si>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</si>
  <si>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</si>
  <si>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</si>
  <si>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</si>
  <si>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</si>
  <si>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</si>
  <si>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</si>
  <si>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</si>
  <si>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</si>
  <si>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</si>
  <si>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</si>
  <si>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</si>
  <si>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</si>
  <si>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</si>
  <si>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</si>
  <si>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</si>
  <si>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</si>
  <si>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</si>
  <si>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</si>
  <si>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</si>
  <si>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</si>
  <si>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</si>
  <si>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</si>
  <si>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</si>
  <si>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</si>
  <si>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</si>
  <si>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</si>
  <si>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</si>
  <si>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</si>
  <si>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</si>
  <si>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</si>
  <si>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</si>
  <si>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</si>
  <si>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</si>
  <si>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</si>
  <si>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</si>
  <si>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</si>
  <si>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</si>
  <si>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</si>
  <si>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</si>
  <si>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</si>
  <si>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</si>
  <si>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</si>
  <si>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</si>
  <si>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</si>
  <si>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</si>
  <si>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</si>
  <si>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</si>
  <si>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</si>
  <si>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</si>
  <si>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</si>
  <si>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</si>
  <si>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</si>
  <si>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</si>
  <si>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</si>
  <si>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</si>
  <si>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</si>
  <si>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</si>
  <si>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</si>
  <si>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</si>
  <si>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</si>
  <si>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</si>
  <si>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</si>
  <si>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</si>
  <si>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</si>
  <si>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</si>
  <si>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</si>
  <si>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</si>
  <si>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</si>
  <si>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</si>
  <si>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</si>
  <si>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</si>
  <si>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</si>
  <si>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</si>
  <si>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</si>
  <si>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</si>
  <si>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</si>
  <si>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</si>
  <si>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</si>
  <si>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</si>
  <si>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</si>
  <si>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</si>
  <si>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</si>
  <si>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</si>
  <si>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</si>
  <si>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</si>
  <si>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</si>
  <si>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</si>
  <si>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</si>
  <si>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</si>
  <si>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</si>
  <si>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</si>
  <si>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</si>
  <si>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</si>
  <si>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</si>
  <si>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</si>
  <si>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</si>
  <si>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</si>
  <si>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</si>
  <si>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</si>
  <si>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</si>
  <si>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</si>
  <si>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</si>
  <si>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</si>
  <si>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</si>
  <si>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</si>
  <si>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</si>
  <si>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</si>
  <si>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</si>
  <si>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</si>
  <si>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</si>
  <si>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</si>
  <si>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</si>
  <si>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</si>
  <si>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</si>
  <si>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</si>
  <si>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</si>
  <si>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</si>
  <si>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</si>
  <si>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</si>
  <si>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</si>
  <si>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</si>
  <si>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</si>
  <si>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</si>
  <si>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</si>
  <si>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</si>
  <si>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</si>
  <si>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</si>
  <si>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</si>
  <si>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</si>
  <si>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</si>
  <si>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</si>
  <si>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</si>
  <si>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</si>
  <si>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</si>
  <si>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</si>
  <si>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</si>
  <si>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</si>
  <si>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</si>
  <si>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</si>
  <si>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</si>
  <si>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</si>
  <si>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</si>
  <si>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</si>
  <si>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</si>
  <si>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</si>
  <si>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</si>
  <si>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</si>
  <si>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</si>
  <si>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</si>
  <si>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</si>
  <si>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</si>
  <si>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</si>
  <si>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</si>
  <si>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</si>
  <si>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</si>
  <si>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</si>
  <si>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</si>
  <si>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</si>
  <si>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</si>
  <si>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</si>
  <si>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</si>
  <si>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</si>
  <si>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</si>
  <si>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</si>
  <si>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</si>
  <si>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</si>
  <si>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</si>
  <si>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</si>
  <si>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</si>
  <si>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</si>
  <si>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</si>
  <si>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</si>
  <si>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</si>
  <si>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</si>
  <si>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</si>
  <si>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</si>
  <si>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</si>
  <si>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</si>
  <si>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</si>
  <si>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</si>
  <si>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</si>
  <si>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</si>
  <si>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</si>
  <si>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</si>
  <si>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</si>
  <si>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</si>
  <si>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</si>
  <si>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</si>
  <si>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</si>
  <si>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</si>
  <si>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</si>
  <si>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</si>
  <si>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</si>
  <si>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</si>
  <si>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</si>
  <si>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</si>
  <si>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</si>
  <si>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</si>
  <si>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</si>
  <si>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</si>
  <si>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</si>
  <si>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</si>
  <si>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</si>
  <si>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</si>
  <si>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</si>
  <si>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</si>
  <si>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</si>
  <si>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</si>
  <si>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</si>
  <si>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</si>
  <si>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</si>
  <si>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</si>
  <si>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</si>
  <si>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</si>
  <si>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</si>
  <si>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</si>
  <si>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</si>
  <si>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</si>
  <si>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</si>
  <si>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</si>
  <si>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</si>
  <si>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</si>
  <si>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</si>
  <si>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</si>
  <si>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</si>
  <si>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</si>
  <si>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</si>
  <si>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</si>
  <si>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</si>
  <si>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</si>
  <si>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</si>
  <si>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</si>
  <si>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</si>
  <si>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</si>
  <si>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</si>
  <si>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</si>
  <si>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</si>
  <si>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</si>
  <si>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</si>
  <si>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</si>
  <si>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</si>
  <si>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</si>
  <si>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</si>
  <si>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</si>
  <si>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</si>
  <si>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</si>
  <si>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</si>
  <si>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</si>
  <si>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</si>
  <si>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</si>
  <si>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</si>
  <si>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</si>
  <si>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</si>
  <si>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</si>
  <si>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</si>
  <si>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</si>
  <si>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</si>
  <si>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</si>
  <si>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</si>
  <si>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</si>
  <si>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</si>
  <si>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</si>
  <si>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</si>
  <si>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</si>
  <si>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</si>
  <si>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</si>
  <si>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</si>
  <si>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</si>
  <si>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</si>
  <si>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</si>
  <si>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</si>
  <si>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</si>
  <si>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</si>
  <si>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</si>
  <si>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</si>
  <si>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</si>
  <si>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</si>
  <si>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</si>
  <si>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</si>
  <si>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</si>
  <si>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</si>
  <si>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</si>
  <si>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</si>
  <si>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</si>
  <si>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</si>
  <si>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</si>
  <si>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</si>
  <si>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</si>
  <si>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</si>
  <si>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</si>
  <si>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</si>
  <si>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</si>
  <si>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</si>
  <si>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</si>
  <si>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</si>
  <si>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</si>
  <si>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</si>
  <si>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</si>
  <si>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</si>
  <si>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</si>
  <si>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</si>
  <si>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</si>
  <si>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</si>
  <si>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</si>
  <si>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</si>
  <si>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</si>
  <si>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</si>
  <si>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</si>
  <si>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</si>
  <si>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</si>
  <si>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</si>
  <si>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</si>
  <si>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</si>
  <si>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</si>
  <si>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</si>
  <si>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</si>
  <si>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</si>
  <si>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</si>
  <si>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</si>
  <si>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</si>
  <si>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</si>
  <si>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</si>
  <si>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</si>
  <si>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</si>
  <si>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</si>
  <si>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</si>
  <si>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</si>
  <si>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</si>
  <si>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</si>
  <si>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</si>
  <si>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</si>
  <si>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</si>
  <si>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</si>
  <si>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</si>
  <si>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</si>
  <si>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</si>
  <si>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</si>
  <si>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</si>
  <si>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</si>
  <si>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</si>
  <si>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</si>
  <si>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</si>
  <si>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</si>
  <si>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</si>
  <si>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</si>
  <si>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</si>
  <si>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</si>
  <si>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</si>
  <si>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</si>
  <si>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</si>
  <si>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</si>
  <si>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</si>
  <si>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</si>
  <si>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</si>
  <si>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</si>
  <si>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</si>
  <si>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</si>
  <si>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</si>
  <si>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</si>
  <si>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</si>
  <si>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</si>
  <si>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</si>
  <si>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</si>
  <si>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</si>
  <si>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</si>
  <si>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</si>
  <si>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</si>
  <si>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</si>
  <si>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</si>
  <si>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</si>
  <si>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</si>
  <si>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</si>
  <si>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</si>
  <si>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</si>
  <si>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</si>
  <si>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</si>
  <si>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</si>
  <si>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</si>
  <si>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</si>
  <si>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</si>
  <si>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</si>
  <si>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</si>
  <si>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</si>
  <si>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</si>
  <si>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</si>
  <si>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</si>
  <si>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</si>
  <si>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</si>
  <si>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</si>
  <si>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</si>
  <si>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</si>
  <si>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</si>
  <si>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</si>
  <si>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</si>
  <si>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</si>
  <si>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</si>
  <si>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</si>
  <si>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</si>
  <si>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</si>
  <si>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</si>
  <si>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</si>
  <si>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</si>
  <si>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</si>
  <si>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</si>
  <si>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</si>
  <si>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</si>
  <si>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</si>
  <si>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</si>
  <si>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</si>
  <si>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</si>
  <si>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</si>
  <si>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</si>
  <si>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</si>
  <si>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</si>
  <si>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</si>
  <si>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</si>
  <si>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</si>
  <si>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</si>
  <si>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</si>
  <si>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</si>
  <si>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</si>
  <si>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</si>
  <si>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</si>
  <si>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</si>
  <si>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</si>
  <si>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</si>
  <si>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</si>
  <si>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</si>
  <si>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</si>
  <si>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</si>
  <si>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</si>
  <si>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</si>
  <si>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</si>
  <si>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</si>
  <si>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</si>
  <si>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</si>
  <si>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</si>
  <si>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</si>
  <si>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</si>
  <si>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</si>
  <si>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</si>
  <si>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</si>
  <si>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</si>
  <si>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</si>
  <si>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</si>
  <si>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</si>
  <si>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</si>
  <si>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</si>
  <si>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</si>
  <si>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</si>
  <si>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</si>
  <si>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</si>
  <si>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</si>
  <si>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</si>
  <si>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</si>
  <si>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</si>
  <si>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</si>
  <si>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</si>
  <si>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</si>
  <si>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</si>
  <si>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</si>
  <si>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</si>
  <si>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</si>
  <si>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</si>
  <si>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</si>
  <si>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</si>
  <si>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</si>
  <si>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</si>
  <si>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</si>
  <si>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</si>
  <si>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</si>
  <si>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</si>
  <si>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</si>
  <si>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</si>
  <si>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</si>
  <si>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</si>
  <si>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</si>
  <si>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</si>
  <si>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</si>
  <si>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</si>
  <si>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</si>
  <si>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</si>
  <si>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</si>
  <si>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</si>
  <si>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</si>
  <si>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</si>
  <si>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</si>
  <si>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</si>
  <si>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</si>
  <si>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</si>
  <si>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</si>
  <si>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</si>
  <si>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</si>
  <si>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</si>
  <si>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</si>
  <si>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</si>
  <si>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</si>
  <si>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</si>
  <si>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</si>
  <si>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</si>
  <si>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</si>
  <si>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</si>
  <si>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</si>
  <si>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</si>
  <si>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</si>
  <si>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</si>
  <si>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</si>
  <si>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</si>
  <si>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</si>
  <si>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</si>
  <si>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</si>
  <si>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</si>
  <si>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</si>
  <si>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</si>
  <si>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</si>
  <si>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</si>
  <si>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</si>
  <si>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</si>
  <si>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</si>
  <si>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</si>
  <si>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</si>
  <si>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</si>
  <si>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</si>
  <si>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</si>
  <si>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</si>
  <si>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</si>
  <si>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</si>
  <si>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</si>
  <si>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</si>
  <si>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</si>
  <si>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</si>
  <si>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</si>
  <si>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</si>
  <si>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</si>
  <si>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</si>
  <si>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</si>
  <si>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</si>
  <si>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</si>
  <si>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</si>
  <si>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</si>
  <si>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</si>
  <si>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</si>
  <si>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</si>
  <si>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</si>
  <si>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</si>
  <si>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</si>
  <si>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</si>
  <si>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</si>
  <si>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</si>
  <si>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</si>
  <si>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</si>
  <si>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</si>
  <si>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</si>
  <si>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</si>
  <si>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</si>
  <si>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</si>
  <si>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</si>
  <si>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</si>
  <si>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</si>
  <si>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</si>
  <si>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</si>
  <si>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</si>
  <si>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</si>
  <si>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</si>
  <si>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</si>
  <si>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</si>
  <si>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</si>
  <si>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</si>
  <si>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</si>
  <si>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</si>
  <si>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</si>
  <si>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</si>
  <si>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</si>
  <si>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</si>
  <si>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</si>
  <si>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</si>
  <si>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</si>
  <si>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</si>
  <si>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</si>
  <si>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</si>
  <si>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</si>
  <si>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</si>
  <si>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</si>
  <si>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</si>
  <si>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</si>
  <si>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</si>
  <si>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</si>
  <si>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</si>
  <si>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</si>
  <si>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</si>
  <si>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</si>
  <si>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</si>
  <si>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</si>
  <si>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</si>
  <si>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</si>
  <si>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</si>
  <si>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</si>
  <si>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</si>
  <si>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</si>
  <si>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</si>
  <si>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</si>
  <si>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</si>
  <si>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</si>
  <si>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</si>
  <si>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</si>
  <si>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</si>
  <si>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</si>
  <si>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</si>
  <si>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</si>
  <si>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</si>
  <si>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</si>
  <si>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</si>
  <si>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</si>
  <si>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</si>
  <si>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</si>
  <si>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</si>
  <si>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</si>
  <si>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</si>
  <si>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</si>
  <si>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</si>
  <si>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</si>
  <si>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</si>
  <si>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</si>
  <si>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</si>
  <si>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</si>
  <si>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</si>
  <si>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</si>
  <si>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</si>
  <si>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</si>
  <si>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</si>
  <si>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</si>
  <si>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</si>
  <si>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</si>
  <si>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</si>
  <si>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</si>
  <si>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</si>
  <si>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</si>
  <si>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</si>
  <si>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</si>
  <si>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</si>
  <si>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</si>
  <si>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</si>
  <si>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</si>
  <si>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</si>
  <si>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</si>
  <si>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</si>
  <si>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</si>
  <si>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</si>
  <si>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</si>
  <si>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</si>
  <si>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</si>
  <si>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</si>
  <si>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</si>
  <si>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</si>
  <si>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</si>
  <si>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</si>
  <si>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</si>
  <si>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</si>
  <si>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</si>
  <si>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</si>
  <si>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</si>
  <si>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</si>
  <si>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</si>
  <si>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</si>
  <si>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</si>
  <si>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</si>
  <si>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</si>
  <si>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</si>
  <si>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</si>
  <si>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</si>
  <si>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</si>
  <si>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</si>
  <si>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</si>
  <si>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</si>
  <si>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</si>
  <si>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</si>
  <si>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</si>
  <si>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</si>
  <si>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</si>
  <si>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</si>
  <si>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</si>
  <si>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</si>
  <si>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</si>
  <si>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</si>
  <si>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</si>
  <si>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</si>
  <si>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</si>
  <si>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</si>
  <si>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</si>
  <si>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</si>
  <si>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</si>
  <si>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</si>
  <si>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</si>
  <si>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</si>
  <si>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</si>
  <si>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</si>
  <si>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</si>
  <si>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</si>
  <si>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</si>
  <si>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</si>
  <si>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</si>
  <si>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</si>
  <si>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</si>
  <si>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</si>
  <si>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</si>
  <si>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</si>
  <si>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</si>
  <si>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</si>
  <si>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</si>
  <si>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</si>
  <si>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</si>
  <si>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</si>
  <si>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</si>
  <si>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</si>
  <si>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</si>
  <si>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</si>
  <si>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</si>
  <si>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</si>
  <si>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</si>
  <si>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</si>
  <si>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</si>
  <si>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</si>
  <si>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</si>
  <si>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</si>
  <si>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</si>
  <si>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</si>
  <si>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</si>
  <si>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</si>
  <si>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</si>
  <si>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</si>
  <si>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</si>
  <si>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</si>
  <si>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</si>
  <si>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</si>
  <si>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</si>
  <si>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</si>
  <si>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</si>
  <si>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</si>
  <si>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</si>
  <si>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</si>
  <si>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</si>
  <si>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</si>
  <si>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</si>
  <si>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</si>
  <si>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</si>
  <si>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</si>
  <si>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</si>
  <si>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</si>
  <si>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</si>
  <si>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</si>
  <si>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</si>
  <si>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</si>
  <si>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</si>
  <si>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</si>
  <si>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</si>
  <si>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</si>
  <si>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</si>
  <si>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</si>
  <si>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</si>
  <si>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</si>
  <si>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</si>
  <si>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</si>
  <si>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</si>
  <si>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</si>
  <si>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</si>
  <si>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</si>
  <si>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</si>
  <si>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</si>
  <si>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</si>
  <si>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</si>
  <si>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</si>
  <si>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</si>
  <si>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</si>
  <si>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</si>
  <si>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</si>
  <si>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</si>
  <si>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</si>
  <si>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</si>
  <si>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</si>
  <si>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</si>
  <si>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</si>
  <si>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</si>
  <si>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</si>
  <si>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</si>
  <si>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</si>
  <si>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</si>
  <si>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</si>
  <si>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</si>
  <si>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</si>
  <si>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</si>
  <si>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</si>
  <si>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</si>
  <si>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</si>
  <si>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</si>
  <si>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</si>
  <si>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</si>
  <si>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</si>
  <si>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</si>
  <si>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</si>
  <si>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</si>
  <si>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</si>
  <si>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</si>
  <si>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</si>
  <si>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</si>
  <si>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</si>
  <si>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</si>
  <si>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</si>
  <si>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</si>
  <si>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</si>
  <si>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</si>
  <si>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</si>
  <si>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</si>
  <si>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</si>
  <si>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</si>
  <si>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</si>
  <si>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</si>
  <si>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</si>
  <si>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</si>
  <si>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</si>
  <si>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</si>
  <si>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</si>
  <si>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</si>
  <si>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</si>
  <si>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</si>
  <si>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</si>
  <si>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</si>
  <si>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</si>
  <si>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</si>
  <si>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</si>
  <si>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</si>
  <si>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</si>
  <si>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</si>
  <si>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</si>
  <si>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</si>
  <si>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</si>
  <si>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</si>
  <si>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</si>
  <si>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</si>
  <si>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</si>
  <si>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</si>
  <si>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</si>
  <si>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</si>
  <si>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</si>
  <si>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</si>
  <si>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</si>
  <si>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</si>
  <si>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</si>
  <si>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</si>
  <si>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</si>
  <si>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</si>
  <si>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</si>
  <si>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</si>
  <si>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</si>
  <si>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</si>
  <si>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</si>
  <si>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</si>
  <si>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</si>
  <si>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</si>
  <si>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</si>
  <si>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</si>
  <si>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</si>
  <si>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</si>
  <si>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</si>
  <si>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</si>
  <si>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</si>
  <si>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</si>
  <si>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</si>
  <si>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</si>
  <si>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</si>
  <si>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</si>
  <si>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</si>
  <si>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</si>
  <si>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</si>
  <si>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</si>
  <si>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</si>
  <si>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</si>
  <si>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</si>
  <si>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</si>
  <si>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</si>
  <si>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</si>
  <si>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</si>
  <si>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</si>
  <si>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</si>
  <si>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</si>
  <si>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</si>
  <si>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</si>
  <si>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</si>
  <si>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</si>
  <si>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</si>
  <si>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</si>
  <si>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</si>
  <si>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</si>
  <si>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</si>
  <si>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</si>
  <si>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</si>
  <si>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</si>
  <si>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</si>
  <si>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</si>
  <si>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</si>
  <si>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</si>
  <si>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</si>
  <si>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</si>
  <si>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</si>
  <si>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</si>
  <si>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</si>
  <si>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</si>
  <si>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</si>
  <si>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</si>
  <si>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</si>
  <si>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</si>
  <si>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</si>
  <si>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</si>
  <si>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</si>
  <si>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</si>
  <si>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</si>
  <si>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</si>
  <si>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</si>
  <si>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</si>
  <si>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</si>
  <si>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</si>
  <si>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</si>
  <si>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</si>
  <si>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</si>
  <si>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</si>
  <si>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</si>
  <si>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</si>
  <si>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</si>
  <si>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</si>
  <si>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</si>
  <si>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</si>
  <si>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</si>
  <si>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</si>
  <si>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</si>
  <si>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</si>
  <si>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</si>
  <si>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</si>
  <si>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</si>
  <si>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</si>
  <si>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</si>
  <si>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</si>
  <si>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</si>
  <si>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</si>
  <si>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</si>
  <si>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</si>
  <si>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</si>
  <si>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</si>
  <si>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</si>
  <si>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</si>
  <si>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</si>
  <si>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</si>
  <si>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</si>
  <si>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</si>
  <si>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</si>
  <si>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</si>
  <si>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</si>
  <si>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</si>
  <si>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</si>
  <si>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</si>
  <si>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</si>
  <si>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</si>
  <si>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</si>
  <si>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</si>
  <si>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</si>
  <si>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</si>
  <si>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</si>
  <si>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</si>
  <si>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</si>
  <si>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</si>
  <si>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</si>
  <si>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</si>
  <si>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</si>
  <si>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</si>
  <si>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</si>
  <si>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</si>
  <si>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</si>
  <si>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</si>
  <si>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</si>
  <si>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</si>
  <si>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</si>
  <si>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</si>
  <si>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</si>
  <si>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</si>
  <si>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</si>
  <si>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</si>
  <si>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</si>
  <si>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</si>
  <si>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</si>
  <si>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</si>
  <si>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</si>
  <si>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</si>
  <si>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</si>
  <si>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</si>
  <si>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</si>
  <si>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</si>
  <si>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</si>
  <si>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</si>
  <si>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</si>
  <si>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</si>
  <si>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</si>
  <si>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</si>
  <si>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</si>
  <si>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</si>
  <si>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</si>
  <si>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</si>
  <si>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</si>
  <si>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</si>
  <si>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</si>
  <si>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</si>
  <si>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</si>
  <si>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</si>
  <si>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</si>
  <si>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</si>
  <si>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</si>
  <si>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</si>
  <si>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</si>
  <si>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</si>
  <si>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</si>
  <si>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</si>
  <si>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</si>
  <si>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</si>
  <si>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</si>
  <si>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</si>
  <si>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</si>
  <si>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</si>
  <si>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</si>
  <si>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</si>
  <si>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</si>
  <si>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</si>
  <si>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</si>
  <si>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</si>
  <si>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</si>
  <si>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</si>
  <si>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</si>
  <si>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</si>
  <si>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</si>
  <si>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</si>
  <si>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</si>
  <si>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</si>
  <si>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</si>
  <si>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</si>
  <si>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</si>
  <si>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</si>
  <si>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</si>
  <si>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</si>
  <si>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</si>
  <si>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</si>
  <si>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</si>
  <si>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</si>
  <si>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</si>
  <si>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</si>
  <si>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</si>
  <si>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</si>
  <si>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</si>
  <si>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</si>
  <si>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</si>
  <si>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</si>
  <si>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</si>
  <si>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</si>
  <si>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</si>
  <si>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</si>
  <si>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</si>
  <si>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</si>
  <si>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</si>
  <si>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</si>
  <si>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</si>
  <si>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</si>
  <si>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</si>
  <si>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</si>
  <si>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</si>
  <si>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</si>
  <si>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</si>
  <si>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</si>
  <si>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</si>
  <si>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</si>
  <si>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</si>
  <si>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</si>
  <si>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</si>
  <si>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</si>
  <si>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</si>
  <si>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</si>
  <si>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</si>
  <si>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</si>
  <si>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</si>
  <si>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</si>
  <si>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</si>
  <si>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</si>
  <si>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</si>
  <si>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</si>
  <si>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</si>
  <si>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</si>
  <si>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</si>
  <si>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</si>
  <si>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</si>
  <si>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</si>
  <si>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</si>
  <si>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</si>
  <si>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</si>
  <si>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</si>
  <si>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</si>
  <si>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</si>
  <si>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</si>
  <si>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</si>
  <si>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</si>
  <si>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</si>
  <si>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</si>
  <si>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</si>
  <si>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</si>
  <si>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</si>
  <si>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</si>
  <si>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</si>
  <si>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</si>
  <si>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</si>
  <si>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</si>
  <si>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</si>
  <si>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</si>
  <si>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</si>
  <si>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</si>
  <si>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</si>
  <si>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</si>
  <si>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</si>
  <si>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</si>
  <si>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</si>
  <si>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</si>
  <si>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</si>
  <si>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</si>
  <si>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</si>
  <si>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</si>
  <si>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</si>
  <si>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</si>
  <si>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</si>
  <si>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</si>
  <si>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</si>
  <si>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</si>
  <si>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</si>
  <si>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</si>
  <si>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</si>
  <si>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</si>
  <si>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</si>
  <si>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</si>
  <si>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</si>
  <si>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</si>
  <si>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</si>
  <si>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</si>
  <si>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</si>
  <si>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</si>
  <si>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</si>
  <si>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</si>
  <si>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</si>
  <si>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</si>
  <si>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</si>
  <si>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</si>
  <si>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</si>
  <si>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</si>
  <si>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</si>
  <si>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</si>
  <si>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</si>
  <si>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</si>
  <si>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</si>
  <si>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</si>
  <si>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</si>
  <si>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</si>
  <si>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</si>
  <si>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</si>
  <si>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</si>
  <si>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</si>
  <si>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</si>
  <si>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</si>
  <si>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</si>
  <si>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</si>
  <si>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</si>
  <si>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</si>
  <si>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</si>
  <si>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</si>
  <si>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</si>
  <si>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</si>
  <si>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</si>
  <si>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</si>
  <si>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</si>
  <si>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</si>
  <si>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</si>
  <si>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</si>
  <si>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</si>
  <si>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</si>
  <si>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</si>
  <si>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</si>
  <si>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</si>
  <si>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</si>
  <si>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</si>
  <si>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</si>
  <si>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</si>
  <si>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</si>
  <si>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</si>
  <si>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</si>
  <si>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</si>
  <si>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</si>
  <si>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</si>
  <si>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</si>
  <si>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</si>
  <si>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</si>
  <si>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</si>
  <si>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</si>
  <si>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</si>
  <si>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</si>
  <si>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</si>
  <si>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</si>
  <si>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</si>
  <si>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</si>
  <si>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</si>
  <si>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</si>
  <si>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</si>
  <si>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</si>
  <si>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</si>
  <si>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</si>
  <si>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</si>
  <si>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</si>
  <si>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</si>
  <si>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</si>
  <si>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</si>
  <si>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</si>
  <si>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</si>
  <si>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</si>
  <si>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</si>
  <si>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</si>
  <si>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</si>
  <si>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</si>
  <si>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</si>
  <si>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</si>
  <si>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</si>
  <si>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</si>
  <si>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</si>
  <si>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</si>
  <si>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</si>
  <si>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</si>
  <si>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</si>
  <si>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</si>
  <si>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</si>
  <si>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</si>
  <si>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</si>
  <si>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</si>
  <si>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</si>
  <si>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</si>
  <si>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</si>
  <si>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</si>
  <si>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</si>
  <si>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</si>
  <si>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</si>
  <si>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</si>
  <si>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</si>
  <si>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</si>
  <si>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</si>
  <si>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</si>
  <si>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</si>
  <si>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</si>
  <si>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</si>
  <si>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</si>
  <si>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</si>
  <si>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</si>
  <si>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</si>
  <si>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</si>
  <si>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</si>
  <si>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</si>
  <si>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</si>
  <si>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</si>
  <si>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</si>
  <si>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</si>
  <si>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</si>
  <si>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</si>
  <si>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</si>
  <si>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</si>
  <si>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</si>
  <si>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</si>
  <si>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</si>
  <si>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</si>
  <si>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</si>
  <si>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</si>
  <si>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</si>
  <si>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</si>
  <si>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</si>
  <si>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</si>
  <si>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</si>
  <si>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</si>
  <si>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</si>
  <si>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</si>
  <si>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</si>
  <si>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</si>
  <si>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</si>
  <si>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</si>
  <si>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</si>
  <si>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</si>
  <si>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</si>
  <si>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</si>
  <si>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</si>
  <si>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</si>
  <si>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</si>
  <si>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</si>
  <si>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</si>
  <si>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</si>
  <si>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</si>
  <si>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</si>
  <si>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</si>
  <si>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</si>
  <si>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</si>
  <si>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</si>
  <si>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</si>
  <si>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</si>
  <si>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</si>
  <si>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</si>
  <si>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</si>
  <si>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</si>
  <si>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</si>
  <si>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</si>
  <si>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</si>
  <si>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</si>
  <si>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</si>
  <si>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</si>
  <si>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</si>
  <si>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</si>
  <si>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</si>
  <si>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</si>
  <si>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</si>
  <si>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</si>
  <si>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</si>
  <si>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</si>
  <si>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</si>
  <si>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</si>
  <si>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</si>
  <si>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</si>
  <si>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</si>
  <si>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</si>
  <si>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</si>
  <si>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</si>
  <si>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</si>
  <si>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</si>
  <si>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</si>
  <si>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</si>
  <si>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</si>
  <si>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</si>
  <si>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</si>
  <si>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</si>
  <si>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</si>
  <si>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</si>
  <si>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</si>
  <si>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</si>
  <si>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</si>
  <si>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</si>
  <si>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</si>
  <si>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</si>
  <si>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</si>
  <si>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</si>
  <si>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</si>
  <si>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</si>
  <si>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</si>
  <si>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</si>
  <si>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</si>
  <si>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</si>
  <si>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</si>
  <si>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</si>
  <si>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</si>
  <si>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</si>
  <si>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</si>
  <si>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</si>
  <si>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</si>
  <si>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</si>
  <si>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</si>
  <si>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</si>
  <si>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</si>
  <si>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</si>
  <si>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</si>
  <si>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</si>
  <si>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</si>
  <si>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</si>
  <si>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</si>
  <si>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</si>
  <si>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</si>
  <si>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</si>
  <si>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</si>
  <si>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</si>
  <si>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</si>
  <si>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</si>
  <si>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</si>
  <si>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</si>
  <si>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</si>
  <si>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</si>
  <si>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</si>
  <si>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</si>
  <si>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</si>
  <si>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</si>
  <si>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</si>
  <si>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</si>
  <si>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</si>
  <si>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</si>
  <si>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</si>
  <si>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</si>
  <si>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</si>
  <si>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</si>
  <si>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</si>
  <si>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</si>
  <si>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</si>
  <si>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</si>
  <si>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</si>
  <si>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</si>
  <si>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</si>
  <si>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</si>
  <si>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</si>
  <si>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</si>
  <si>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</si>
  <si>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</si>
  <si>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</si>
  <si>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</si>
  <si>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</si>
  <si>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</si>
  <si>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</si>
  <si>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</si>
  <si>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</si>
  <si>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</si>
  <si>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</si>
  <si>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</si>
  <si>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</si>
  <si>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</si>
  <si>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</si>
  <si>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</si>
  <si>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</si>
  <si>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</si>
  <si>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</si>
  <si>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</si>
  <si>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</si>
  <si>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</si>
  <si>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</si>
  <si>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</si>
  <si>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</si>
  <si>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</si>
  <si>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</si>
  <si>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</si>
  <si>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</si>
  <si>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</si>
  <si>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</si>
  <si>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</si>
  <si>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</si>
  <si>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</si>
  <si>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</si>
  <si>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</si>
  <si>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</si>
  <si>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</si>
  <si>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</si>
  <si>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</si>
  <si>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</si>
  <si>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</si>
  <si>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</si>
  <si>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</si>
  <si>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</si>
  <si>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</si>
  <si>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</si>
  <si>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</si>
  <si>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</si>
  <si>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</si>
  <si>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</si>
  <si>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</si>
  <si>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</si>
  <si>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</si>
  <si>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</si>
  <si>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</si>
  <si>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</si>
  <si>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</si>
  <si>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</si>
  <si>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</si>
  <si>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</si>
  <si>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</si>
  <si>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</si>
  <si>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</si>
  <si>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</si>
  <si>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</si>
  <si>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</si>
  <si>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</si>
  <si>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</si>
  <si>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</si>
  <si>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</si>
  <si>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</si>
  <si>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</si>
  <si>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</si>
  <si>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</si>
  <si>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</si>
  <si>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</si>
  <si>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</si>
  <si>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</si>
  <si>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</si>
  <si>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</si>
  <si>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</si>
  <si>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</si>
  <si>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</si>
  <si>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</si>
  <si>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</si>
  <si>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</si>
  <si>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</si>
  <si>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</si>
  <si>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</si>
  <si>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</si>
  <si>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</si>
  <si>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</si>
  <si>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</si>
  <si>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</si>
  <si>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</si>
  <si>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</si>
  <si>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</si>
  <si>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</si>
  <si>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</si>
  <si>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</si>
  <si>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</si>
  <si>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</si>
  <si>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</si>
  <si>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</si>
  <si>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</si>
  <si>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</si>
  <si>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</si>
  <si>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</si>
  <si>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</si>
  <si>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</si>
  <si>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</si>
  <si>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</si>
  <si>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</si>
  <si>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</si>
  <si>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</si>
  <si>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</si>
  <si>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</si>
  <si>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</si>
  <si>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</si>
  <si>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</si>
  <si>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</si>
  <si>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</si>
  <si>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</si>
  <si>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</si>
  <si>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</si>
  <si>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</si>
  <si>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</si>
  <si>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</si>
  <si>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</si>
  <si>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</si>
  <si>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</si>
  <si>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</si>
  <si>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</si>
  <si>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</si>
  <si>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</si>
  <si>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</si>
  <si>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</si>
  <si>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</si>
  <si>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</si>
  <si>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</si>
  <si>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</si>
  <si>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</si>
  <si>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</si>
  <si>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</si>
  <si>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</si>
  <si>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</si>
  <si>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</si>
  <si>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</si>
  <si>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</si>
  <si>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</si>
  <si>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</si>
  <si>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</si>
  <si>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</si>
  <si>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</si>
  <si>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</si>
  <si>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</si>
  <si>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</si>
  <si>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</si>
  <si>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</si>
  <si>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</si>
  <si>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</si>
  <si>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</si>
  <si>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</si>
  <si>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</si>
  <si>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</si>
  <si>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</si>
  <si>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</si>
  <si>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</si>
  <si>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</si>
  <si>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</si>
  <si>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</si>
  <si>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</si>
  <si>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</si>
  <si>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</si>
  <si>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</si>
  <si>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</si>
  <si>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</si>
  <si>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</si>
  <si>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</si>
  <si>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</si>
  <si>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</si>
  <si>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</si>
  <si>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</si>
  <si>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</si>
  <si>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</si>
  <si>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</si>
  <si>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</si>
  <si>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</si>
  <si>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</si>
  <si>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</si>
  <si>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</si>
  <si>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</si>
  <si>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</si>
  <si>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</si>
  <si>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</si>
  <si>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</si>
  <si>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</si>
  <si>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</si>
  <si>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</si>
  <si>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</si>
  <si>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</si>
  <si>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</si>
  <si>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</si>
  <si>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</si>
  <si>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</si>
  <si>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</si>
  <si>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</si>
  <si>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</si>
  <si>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</si>
  <si>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</si>
  <si>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</si>
  <si>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</si>
  <si>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</si>
  <si>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</si>
  <si>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</si>
  <si>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</si>
  <si>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</si>
  <si>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</si>
  <si>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</si>
  <si>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</si>
  <si>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</si>
  <si>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</si>
  <si>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</si>
  <si>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</si>
  <si>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</si>
  <si>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</si>
  <si>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</si>
  <si>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</si>
  <si>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</si>
  <si>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</si>
  <si>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</si>
  <si>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</si>
  <si>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</si>
  <si>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</si>
  <si>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</si>
  <si>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</si>
  <si>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</si>
  <si>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</si>
  <si>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</si>
  <si>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</si>
  <si>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</si>
  <si>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</si>
  <si>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</si>
  <si>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</si>
  <si>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</si>
  <si>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</si>
  <si>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</si>
  <si>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</si>
  <si>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</si>
  <si>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</si>
  <si>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</si>
  <si>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</si>
  <si>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</si>
  <si>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</si>
  <si>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</si>
  <si>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</si>
  <si>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</si>
  <si>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</si>
  <si>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</si>
  <si>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</si>
  <si>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</si>
  <si>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</si>
  <si>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</si>
  <si>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</si>
  <si>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</si>
  <si>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</si>
  <si>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</si>
  <si>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</si>
  <si>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</si>
  <si>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</si>
  <si>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</si>
  <si>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</si>
  <si>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</si>
  <si>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</si>
  <si>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</si>
  <si>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</si>
  <si>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</si>
  <si>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</si>
  <si>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</si>
  <si>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</si>
  <si>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</si>
  <si>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</si>
  <si>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</si>
  <si>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</si>
  <si>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</si>
  <si>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</si>
  <si>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</si>
  <si>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</si>
  <si>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</si>
  <si>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</si>
  <si>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</si>
  <si>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</si>
  <si>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</si>
  <si>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</si>
  <si>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</si>
  <si>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</si>
  <si>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</si>
  <si>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</si>
  <si>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</si>
  <si>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</si>
  <si>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</si>
  <si>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</si>
  <si>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</si>
  <si>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</si>
  <si>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</si>
  <si>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</si>
  <si>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</si>
  <si>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</si>
  <si>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</si>
  <si>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</si>
  <si>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</si>
  <si>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</si>
  <si>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</si>
  <si>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</si>
  <si>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</si>
  <si>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</si>
  <si>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</si>
  <si>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</si>
  <si>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</si>
  <si>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</si>
  <si>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</si>
  <si>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</si>
  <si>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</si>
  <si>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</si>
  <si>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</si>
  <si>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</si>
  <si>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</si>
  <si>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</si>
  <si>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</si>
  <si>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</si>
  <si>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</si>
  <si>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</si>
  <si>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</si>
  <si>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</si>
  <si>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</si>
  <si>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</si>
  <si>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</si>
  <si>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</si>
  <si>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</si>
  <si>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</si>
  <si>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</si>
  <si>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</si>
  <si>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</si>
  <si>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</si>
  <si>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</si>
  <si>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</si>
  <si>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</si>
  <si>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</si>
  <si>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</si>
  <si>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</si>
  <si>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</si>
  <si>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</si>
  <si>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</si>
  <si>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</si>
  <si>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</si>
  <si>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</si>
  <si>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</si>
  <si>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</si>
  <si>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</si>
  <si>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</si>
  <si>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</si>
  <si>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</si>
  <si>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</si>
  <si>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</si>
  <si>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</si>
  <si>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</si>
  <si>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</si>
  <si>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</si>
  <si>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</si>
  <si>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</si>
  <si>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</si>
  <si>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</si>
  <si>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</si>
  <si>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</si>
  <si>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</si>
  <si>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</si>
  <si>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</si>
  <si>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</si>
  <si>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</si>
  <si>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</si>
  <si>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</si>
  <si>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</si>
  <si>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</si>
  <si>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</si>
  <si>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</si>
  <si>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</si>
  <si>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</si>
  <si>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</si>
  <si>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</si>
  <si>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</si>
  <si>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</si>
  <si>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</si>
  <si>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</si>
  <si>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</si>
  <si>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</si>
  <si>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</si>
  <si>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</si>
  <si>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</si>
  <si>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</si>
  <si>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</si>
  <si>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</si>
  <si>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</si>
  <si>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</si>
  <si>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</si>
  <si>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</si>
  <si>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</si>
  <si>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</si>
  <si>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</si>
  <si>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</si>
  <si>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</si>
  <si>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</si>
  <si>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</si>
  <si>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</si>
  <si>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</si>
  <si>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</si>
  <si>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</si>
  <si>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</si>
  <si>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</si>
  <si>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</si>
  <si>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</si>
  <si>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</si>
  <si>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</si>
  <si>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</si>
  <si>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</si>
  <si>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</si>
  <si>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</si>
  <si>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</si>
  <si>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</si>
  <si>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</si>
  <si>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</si>
  <si>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</si>
  <si>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</si>
  <si>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</si>
  <si>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</si>
  <si>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</si>
  <si>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</si>
  <si>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</si>
  <si>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</si>
  <si>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</si>
  <si>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</si>
  <si>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</si>
  <si>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</si>
  <si>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</si>
  <si>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</si>
  <si>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</si>
  <si>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</si>
  <si>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</si>
  <si>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</si>
  <si>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</si>
  <si>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</si>
  <si>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</si>
  <si>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</si>
  <si>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</si>
  <si>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</si>
  <si>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</si>
  <si>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</si>
  <si>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</si>
  <si>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</si>
  <si>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</si>
  <si>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</si>
  <si>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</si>
  <si>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</si>
  <si>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</si>
  <si>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</si>
  <si>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</si>
  <si>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</si>
  <si>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</si>
  <si>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</si>
  <si>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</si>
  <si>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</si>
  <si>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</si>
  <si>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</si>
  <si>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</si>
  <si>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</si>
  <si>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</si>
  <si>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</si>
  <si>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</si>
  <si>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</si>
  <si>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</si>
  <si>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</si>
  <si>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</si>
  <si>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</si>
  <si>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</si>
  <si>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</si>
  <si>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</si>
  <si>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</si>
  <si>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</si>
  <si>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</si>
  <si>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</si>
  <si>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</si>
  <si>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</si>
  <si>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</si>
  <si>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</si>
  <si>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</si>
  <si>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</si>
  <si>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</si>
  <si>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</si>
  <si>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</si>
  <si>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</si>
  <si>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</si>
  <si>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</si>
  <si>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</si>
  <si>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</si>
  <si>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</si>
  <si>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</si>
  <si>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</si>
  <si>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</si>
  <si>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</si>
  <si>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</si>
  <si>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</si>
  <si>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</si>
  <si>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</si>
  <si>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</si>
  <si>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</si>
  <si>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</si>
  <si>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</si>
  <si>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</si>
  <si>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</si>
  <si>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</si>
  <si>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</si>
  <si>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</si>
  <si>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</si>
  <si>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</si>
  <si>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</si>
  <si>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</si>
  <si>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</si>
  <si>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</si>
  <si>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</si>
  <si>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</si>
  <si>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</si>
  <si>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</si>
  <si>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</si>
  <si>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</si>
  <si>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</si>
  <si>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</si>
  <si>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</si>
  <si>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</si>
  <si>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</si>
  <si>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</si>
  <si>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</si>
  <si>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</si>
  <si>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</si>
  <si>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</si>
  <si>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</si>
  <si>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</si>
  <si>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</si>
  <si>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</si>
  <si>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</si>
  <si>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</si>
  <si>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</si>
  <si>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</si>
  <si>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</si>
  <si>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</si>
  <si>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</si>
  <si>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</si>
  <si>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</si>
  <si>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</si>
  <si>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</si>
  <si>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</si>
  <si>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</si>
  <si>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</si>
  <si>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</si>
  <si>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</si>
  <si>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</si>
  <si>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</si>
  <si>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</si>
  <si>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</si>
  <si>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</si>
  <si>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</si>
  <si>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</si>
  <si>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</si>
  <si>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</si>
  <si>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</si>
  <si>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</si>
  <si>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</si>
  <si>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</si>
  <si>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</si>
  <si>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</si>
  <si>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</si>
  <si>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</si>
  <si>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</si>
  <si>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</si>
  <si>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</si>
  <si>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</si>
  <si>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</si>
  <si>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</si>
  <si>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</si>
  <si>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</si>
  <si>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</si>
  <si>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</si>
  <si>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</si>
  <si>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</si>
  <si>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</si>
  <si>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</si>
  <si>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</si>
  <si>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</si>
  <si>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</si>
  <si>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</si>
  <si>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</si>
  <si>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</si>
  <si>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</si>
  <si>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</si>
  <si>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</si>
  <si>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</si>
  <si>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</si>
  <si>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</si>
  <si>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</si>
  <si>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</si>
  <si>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</si>
  <si>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</si>
  <si>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</si>
  <si>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</si>
  <si>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</si>
  <si>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</si>
  <si>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</si>
  <si>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</si>
  <si>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</si>
  <si>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</si>
  <si>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</si>
  <si>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</si>
  <si>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</si>
  <si>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</si>
  <si>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</si>
  <si>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</si>
  <si>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</si>
  <si>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</si>
  <si>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</si>
  <si>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</si>
  <si>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</si>
  <si>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</si>
  <si>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</si>
  <si>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</si>
  <si>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</si>
  <si>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</si>
  <si>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</si>
  <si>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</si>
  <si>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</si>
  <si>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</si>
  <si>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</si>
  <si>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</si>
  <si>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</si>
  <si>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</si>
  <si>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</si>
  <si>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</si>
  <si>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</si>
  <si>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</si>
  <si>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</si>
  <si>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</si>
  <si>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</si>
  <si>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</si>
  <si>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</si>
  <si>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</si>
  <si>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</si>
  <si>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</si>
  <si>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</si>
  <si>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</si>
  <si>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</si>
  <si>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</si>
  <si>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</si>
  <si>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</si>
  <si>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</si>
  <si>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</si>
  <si>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</si>
  <si>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</si>
  <si>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</si>
  <si>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</si>
  <si>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</si>
  <si>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</si>
  <si>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</si>
  <si>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</si>
  <si>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</si>
  <si>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</si>
  <si>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</si>
  <si>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</si>
  <si>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</si>
  <si>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</si>
  <si>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</si>
  <si>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</si>
  <si>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</si>
  <si>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</si>
  <si>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</si>
  <si>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</si>
  <si>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</si>
  <si>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</si>
  <si>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</si>
  <si>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</si>
  <si>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</si>
  <si>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</si>
  <si>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</si>
  <si>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</si>
  <si>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</si>
  <si>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</si>
  <si>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</si>
  <si>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</si>
  <si>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</si>
  <si>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</si>
  <si>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</si>
  <si>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</si>
  <si>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</si>
  <si>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</si>
  <si>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</si>
  <si>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</si>
  <si>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</si>
  <si>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</si>
  <si>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</si>
  <si>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</si>
  <si>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</si>
  <si>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</si>
  <si>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</si>
  <si>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</si>
  <si>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</si>
  <si>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</si>
  <si>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</si>
  <si>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</si>
  <si>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</si>
  <si>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</si>
  <si>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</si>
  <si>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</si>
  <si>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</si>
  <si>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</si>
  <si>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</si>
  <si>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</si>
  <si>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</si>
  <si>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</si>
  <si>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</si>
  <si>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</si>
  <si>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</si>
  <si>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</si>
  <si>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</si>
  <si>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</si>
  <si>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</si>
  <si>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</si>
  <si>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</si>
  <si>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</si>
  <si>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</si>
  <si>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</si>
  <si>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</si>
  <si>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</si>
  <si>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</si>
  <si>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</si>
  <si>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</si>
  <si>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</si>
  <si>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</si>
  <si>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</si>
  <si>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</si>
  <si>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</si>
  <si>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</si>
  <si>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</si>
  <si>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</si>
  <si>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</si>
  <si>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</si>
  <si>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</si>
  <si>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</si>
  <si>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</si>
  <si>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</si>
  <si>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</si>
  <si>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</si>
  <si>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</si>
  <si>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</si>
  <si>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</si>
  <si>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</si>
  <si>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</si>
  <si>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</si>
  <si>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</si>
  <si>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</si>
  <si>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</si>
  <si>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</si>
  <si>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</si>
  <si>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</si>
  <si>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</si>
  <si>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</si>
  <si>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</si>
  <si>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</si>
  <si>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</si>
  <si>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</si>
  <si>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</si>
  <si>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</si>
  <si>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</si>
  <si>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</si>
  <si>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</si>
  <si>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</si>
  <si>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</si>
  <si>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</si>
  <si>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</si>
  <si>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</si>
  <si>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</si>
  <si>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</si>
  <si>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</si>
  <si>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</si>
  <si>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</si>
  <si>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</si>
  <si>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</si>
  <si>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</si>
  <si>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</si>
  <si>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</si>
  <si>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</si>
  <si>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</si>
  <si>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</si>
  <si>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</si>
  <si>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</si>
  <si>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</si>
  <si>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</si>
  <si>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</si>
  <si>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</si>
  <si>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</si>
  <si>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</si>
  <si>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</si>
  <si>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</si>
  <si>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</si>
  <si>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</si>
  <si>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</si>
  <si>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</si>
  <si>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</si>
  <si>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</si>
  <si>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</si>
  <si>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</si>
  <si>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</si>
  <si>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</si>
  <si>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</si>
  <si>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</si>
  <si>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</si>
  <si>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</si>
  <si>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</si>
  <si>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</si>
  <si>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</si>
  <si>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</si>
  <si>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</si>
  <si>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</si>
  <si>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</si>
  <si>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</si>
  <si>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</si>
  <si>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</si>
  <si>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</si>
  <si>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</si>
  <si>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</si>
  <si>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</si>
  <si>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</si>
  <si>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</si>
  <si>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</si>
  <si>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</si>
  <si>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</si>
  <si>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</si>
  <si>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</si>
  <si>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</si>
  <si>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</si>
  <si>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</si>
  <si>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</si>
  <si>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</si>
  <si>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</si>
  <si>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</si>
  <si>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</si>
  <si>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</si>
  <si>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</si>
  <si>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</si>
  <si>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</si>
  <si>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</si>
  <si>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</si>
  <si>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</si>
  <si>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</si>
  <si>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</si>
  <si>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</si>
  <si>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</si>
  <si>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</si>
  <si>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</si>
  <si>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</si>
  <si>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</si>
  <si>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</si>
  <si>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</si>
  <si>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</si>
  <si>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</si>
  <si>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</si>
  <si>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</si>
  <si>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</si>
  <si>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</si>
  <si>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</si>
  <si>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</si>
  <si>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</si>
  <si>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</si>
  <si>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</si>
  <si>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</si>
  <si>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</si>
  <si>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</si>
  <si>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</si>
  <si>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</si>
  <si>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</si>
  <si>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</si>
  <si>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</si>
  <si>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</si>
  <si>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</si>
  <si>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</si>
  <si>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</si>
  <si>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</si>
  <si>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</si>
  <si>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</si>
  <si>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</si>
  <si>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</si>
  <si>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</si>
  <si>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</si>
  <si>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</si>
  <si>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</si>
  <si>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</si>
  <si>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</si>
  <si>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</si>
  <si>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</si>
  <si>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</si>
  <si>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</si>
  <si>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</si>
  <si>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</si>
  <si>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</si>
  <si>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</si>
  <si>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</si>
  <si>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</si>
  <si>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</si>
  <si>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</si>
  <si>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</si>
  <si>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</si>
  <si>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</si>
  <si>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</si>
  <si>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</si>
  <si>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</si>
  <si>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</si>
  <si>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</si>
  <si>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</si>
  <si>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</si>
  <si>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</si>
  <si>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</si>
  <si>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</si>
  <si>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</si>
  <si>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</si>
  <si>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</si>
  <si>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</si>
  <si>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</si>
  <si>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</si>
  <si>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</si>
  <si>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</si>
  <si>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</si>
  <si>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</si>
  <si>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</si>
  <si>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</si>
  <si>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</si>
  <si>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</si>
  <si>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</si>
  <si>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</si>
  <si>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</si>
  <si>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</si>
  <si>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</si>
  <si>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</si>
  <si>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</si>
  <si>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</si>
  <si>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</si>
  <si>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</si>
  <si>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</si>
  <si>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</si>
  <si>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</si>
  <si>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</si>
  <si>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</si>
  <si>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</si>
  <si>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</si>
  <si>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</si>
  <si>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</si>
  <si>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</si>
  <si>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</si>
  <si>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</si>
  <si>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</si>
  <si>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</si>
  <si>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</si>
  <si>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</si>
  <si>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</si>
  <si>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</si>
  <si>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</si>
  <si>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</si>
  <si>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</si>
  <si>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</si>
  <si>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</si>
  <si>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</si>
  <si>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</si>
  <si>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</si>
  <si>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</si>
  <si>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</si>
  <si>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</si>
  <si>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</si>
  <si>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</si>
  <si>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</si>
  <si>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</si>
  <si>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</si>
  <si>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</si>
  <si>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</si>
  <si>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</si>
  <si>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</si>
  <si>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</si>
  <si>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</si>
  <si>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</si>
  <si>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</si>
  <si>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</si>
  <si>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</si>
  <si>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</si>
  <si>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</si>
  <si>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</si>
  <si>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</si>
  <si>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</si>
  <si>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</si>
  <si>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</si>
  <si>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</si>
  <si>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</si>
  <si>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</si>
  <si>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</si>
  <si>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</si>
  <si>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</si>
  <si>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</si>
  <si>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</si>
  <si>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</si>
  <si>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</si>
  <si>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</si>
  <si>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</si>
  <si>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</si>
  <si>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</si>
  <si>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</si>
  <si>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</si>
  <si>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</si>
  <si>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</si>
  <si>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</si>
  <si>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</si>
  <si>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</si>
  <si>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</si>
  <si>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</si>
  <si>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</si>
  <si>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</si>
  <si>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</si>
  <si>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</si>
  <si>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</si>
  <si>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</si>
  <si>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</si>
  <si>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</si>
  <si>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</si>
  <si>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</si>
  <si>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</si>
  <si>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</si>
  <si>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</si>
  <si>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</si>
  <si>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</si>
  <si>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</si>
  <si>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</si>
  <si>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</si>
  <si>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</si>
  <si>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</si>
  <si>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</si>
  <si>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</si>
  <si>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</si>
  <si>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</si>
  <si>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</si>
  <si>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</si>
  <si>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</si>
  <si>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</si>
  <si>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</si>
  <si>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</si>
  <si>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</si>
  <si>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</si>
  <si>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</si>
  <si>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</si>
  <si>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</si>
  <si>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</si>
  <si>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</si>
  <si>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</si>
  <si>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</si>
  <si>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</si>
  <si>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</si>
  <si>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</si>
  <si>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</si>
  <si>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</si>
  <si>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</si>
  <si>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</si>
  <si>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</si>
  <si>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</si>
  <si>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</si>
  <si>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</si>
  <si>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</si>
  <si>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</si>
  <si>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</si>
  <si>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</si>
  <si>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</si>
  <si>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</si>
  <si>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</si>
  <si>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</si>
  <si>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</si>
  <si>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</si>
  <si>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</si>
  <si>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</si>
  <si>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</si>
  <si>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</si>
  <si>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</si>
  <si>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</si>
  <si>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</si>
  <si>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</si>
  <si>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</si>
  <si>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</si>
  <si>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</si>
  <si>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</si>
  <si>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</si>
  <si>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</si>
  <si>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</si>
  <si>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</si>
  <si>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</si>
  <si>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</si>
  <si>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</si>
  <si>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</si>
  <si>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</si>
  <si>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</si>
  <si>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</si>
  <si>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</si>
  <si>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</si>
  <si>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</si>
  <si>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</si>
  <si>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</si>
  <si>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</si>
  <si>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</si>
  <si>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</si>
  <si>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</si>
  <si>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</si>
  <si>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</si>
  <si>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</si>
  <si>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</si>
  <si>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</si>
  <si>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</si>
  <si>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</si>
  <si>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</si>
  <si>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</si>
  <si>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</si>
  <si>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</si>
  <si>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</si>
  <si>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</si>
  <si>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</si>
  <si>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</si>
  <si>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</si>
  <si>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</si>
  <si>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</si>
  <si>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</si>
  <si>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</si>
  <si>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</si>
  <si>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</si>
  <si>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</si>
  <si>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</si>
  <si>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</si>
  <si>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</si>
  <si>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</si>
  <si>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</si>
  <si>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</si>
  <si>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</si>
  <si>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</si>
  <si>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</si>
  <si>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</si>
  <si>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</si>
  <si>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</si>
  <si>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</si>
  <si>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</si>
  <si>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</si>
  <si>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</si>
  <si>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</si>
  <si>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</si>
  <si>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</si>
  <si>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</si>
  <si>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</si>
  <si>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</si>
  <si>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</si>
  <si>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</si>
  <si>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</si>
  <si>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</si>
  <si>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</si>
  <si>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</si>
  <si>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</si>
  <si>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</si>
  <si>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</si>
  <si>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</si>
  <si>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</si>
  <si>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</si>
  <si>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</si>
  <si>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</si>
  <si>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</si>
  <si>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</si>
  <si>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</si>
  <si>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</si>
  <si>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</si>
  <si>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</si>
  <si>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</si>
  <si>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</si>
  <si>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</si>
  <si>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</si>
  <si>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</si>
  <si>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</si>
  <si>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</si>
  <si>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</si>
  <si>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</si>
  <si>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</si>
  <si>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</si>
  <si>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</si>
  <si>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</si>
  <si>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</si>
  <si>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</si>
  <si>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</si>
  <si>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</si>
  <si>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</si>
  <si>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</si>
  <si>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</si>
  <si>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</si>
  <si>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</si>
  <si>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</si>
  <si>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</si>
  <si>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</si>
  <si>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</si>
  <si>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</si>
  <si>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</si>
  <si>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</si>
  <si>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</si>
  <si>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</si>
  <si>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</si>
  <si>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</si>
  <si>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</si>
  <si>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</si>
  <si>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</si>
  <si>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</si>
  <si>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</si>
  <si>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</si>
  <si>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</si>
  <si>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</si>
  <si>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</si>
  <si>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</si>
  <si>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</si>
  <si>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</si>
  <si>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</si>
  <si>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</si>
  <si>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</si>
  <si>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</si>
  <si>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</si>
  <si>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</si>
  <si>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</si>
  <si>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</si>
  <si>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</si>
  <si>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</si>
  <si>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</si>
  <si>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</si>
  <si>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</si>
  <si>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</si>
  <si>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</si>
  <si>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</si>
  <si>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</si>
  <si>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</si>
  <si>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</si>
  <si>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</si>
  <si>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</si>
  <si>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</si>
  <si>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</si>
  <si>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</si>
  <si>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</si>
  <si>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</si>
  <si>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</si>
  <si>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</si>
  <si>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</si>
  <si>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</si>
  <si>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</si>
  <si>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</si>
  <si>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</si>
  <si>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</si>
  <si>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</si>
  <si>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</si>
  <si>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</si>
  <si>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</si>
  <si>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</si>
  <si>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</si>
  <si>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</si>
  <si>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</si>
  <si>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</si>
  <si>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</si>
  <si>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</si>
  <si>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</si>
  <si>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</si>
  <si>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</si>
  <si>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</si>
  <si>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</si>
  <si>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</si>
  <si>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</si>
  <si>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</si>
  <si>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</si>
  <si>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</si>
  <si>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</si>
  <si>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</si>
  <si>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</si>
  <si>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</si>
  <si>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</si>
  <si>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</si>
  <si>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</si>
  <si>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</si>
  <si>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</si>
  <si>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</si>
  <si>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</si>
  <si>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</si>
  <si>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</si>
  <si>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</si>
  <si>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</si>
  <si>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</si>
  <si>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</si>
  <si>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</si>
  <si>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</si>
  <si>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</si>
  <si>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</si>
  <si>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</si>
  <si>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</si>
  <si>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</si>
  <si>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</si>
  <si>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</si>
  <si>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</si>
  <si>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</si>
  <si>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</si>
  <si>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</si>
  <si>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</si>
  <si>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</si>
  <si>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</si>
  <si>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</si>
  <si>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</si>
  <si>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</si>
  <si>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</si>
  <si>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</si>
  <si>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</si>
  <si>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</si>
  <si>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</si>
  <si>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</si>
  <si>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</si>
  <si>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</si>
  <si>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</si>
  <si>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</si>
  <si>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</si>
  <si>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</si>
  <si>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</si>
  <si>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</si>
  <si>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</si>
  <si>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</si>
  <si>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</si>
  <si>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</si>
  <si>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</si>
  <si>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</si>
  <si>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</si>
  <si>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</si>
  <si>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</si>
  <si>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</si>
  <si>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</si>
  <si>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</si>
  <si>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</si>
  <si>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</si>
  <si>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</si>
  <si>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</si>
  <si>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</si>
  <si>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</si>
  <si>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</si>
  <si>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</si>
  <si>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</si>
  <si>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</si>
  <si>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</si>
  <si>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</si>
  <si>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</si>
  <si>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</si>
  <si>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</si>
  <si>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</si>
  <si>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</si>
  <si>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</si>
  <si>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</si>
  <si>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</si>
  <si>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</si>
  <si>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</si>
  <si>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</si>
  <si>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</si>
  <si>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</si>
  <si>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</si>
  <si>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</si>
  <si>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</si>
  <si>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</si>
  <si>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</si>
  <si>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</si>
  <si>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</si>
  <si>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</si>
  <si>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</si>
  <si>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</si>
  <si>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</si>
  <si>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</si>
  <si>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</si>
  <si>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</si>
  <si>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</si>
  <si>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</si>
  <si>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</si>
  <si>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</si>
  <si>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</si>
  <si>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</si>
  <si>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</si>
  <si>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</si>
  <si>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</si>
  <si>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</si>
  <si>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</si>
  <si>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</si>
  <si>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</si>
  <si>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</si>
  <si>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</si>
  <si>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</si>
  <si>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</si>
  <si>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</si>
  <si>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</si>
  <si>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</si>
  <si>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</si>
  <si>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</si>
  <si>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</si>
  <si>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</si>
  <si>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</si>
  <si>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</si>
  <si>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</si>
  <si>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</si>
  <si>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</si>
  <si>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</si>
  <si>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</si>
  <si>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</si>
  <si>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</si>
  <si>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</si>
  <si>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</si>
  <si>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</si>
  <si>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</si>
  <si>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</si>
  <si>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</si>
  <si>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</si>
  <si>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</si>
  <si>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</si>
  <si>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</si>
  <si>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</si>
  <si>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</si>
  <si>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</si>
  <si>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</si>
  <si>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</si>
  <si>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</si>
  <si>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</si>
  <si>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</si>
  <si>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</si>
  <si>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</si>
  <si>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</si>
  <si>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</si>
  <si>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</si>
  <si>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</si>
  <si>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</si>
  <si>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</si>
  <si>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</si>
  <si>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</si>
  <si>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</si>
  <si>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</si>
  <si>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</si>
  <si>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</si>
  <si>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</si>
  <si>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</si>
  <si>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</si>
  <si>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</si>
  <si>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</si>
  <si>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</si>
  <si>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</si>
  <si>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</si>
  <si>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</si>
  <si>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</si>
  <si>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</si>
  <si>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</si>
  <si>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</si>
  <si>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</si>
  <si>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</si>
  <si>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</si>
  <si>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</si>
  <si>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</si>
  <si>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</si>
  <si>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</si>
  <si>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</si>
  <si>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</si>
  <si>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</si>
  <si>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</si>
  <si>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</si>
  <si>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</si>
  <si>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</si>
  <si>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</si>
  <si>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</si>
  <si>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</si>
  <si>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</si>
  <si>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</si>
  <si>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</si>
  <si>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</si>
  <si>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</si>
  <si>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</si>
  <si>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</si>
  <si>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</si>
  <si>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</si>
  <si>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</si>
  <si>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</si>
  <si>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</si>
  <si>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</si>
  <si>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</si>
  <si>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</si>
  <si>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</si>
  <si>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</si>
  <si>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</si>
  <si>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</si>
  <si>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</si>
  <si>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</si>
  <si>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</si>
  <si>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</si>
  <si>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</si>
  <si>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</si>
  <si>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</si>
  <si>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</si>
  <si>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</si>
  <si>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</si>
  <si>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</si>
  <si>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</si>
  <si>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</si>
  <si>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</si>
  <si>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</si>
  <si>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</si>
  <si>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</si>
  <si>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</si>
  <si>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</si>
  <si>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</si>
  <si>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</si>
  <si>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</si>
  <si>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</si>
  <si>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</si>
  <si>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</si>
  <si>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</si>
  <si>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</si>
  <si>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</si>
  <si>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</si>
  <si>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</si>
  <si>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</si>
  <si>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</si>
  <si>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</si>
  <si>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</si>
  <si>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</si>
  <si>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</si>
  <si>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</si>
  <si>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</si>
  <si>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</si>
  <si>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</si>
  <si>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</si>
  <si>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</si>
  <si>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</si>
  <si>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</si>
  <si>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</si>
  <si>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</si>
  <si>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</si>
  <si>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</si>
  <si>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</si>
  <si>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</si>
  <si>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</si>
  <si>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</si>
  <si>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</si>
  <si>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</si>
  <si>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</si>
  <si>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</si>
  <si>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</si>
  <si>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</si>
  <si>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</si>
  <si>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</si>
  <si>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</si>
  <si>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</si>
  <si>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</si>
  <si>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</si>
  <si>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</si>
  <si>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</si>
  <si>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</si>
  <si>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</si>
  <si>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</si>
  <si>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</si>
  <si>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</si>
  <si>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</si>
  <si>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</si>
  <si>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</si>
  <si>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</si>
  <si>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</si>
  <si>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</si>
  <si>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</si>
  <si>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</si>
  <si>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</si>
  <si>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</si>
  <si>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</si>
  <si>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</si>
  <si>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</si>
  <si>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</si>
  <si>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</si>
  <si>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</si>
  <si>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</si>
  <si>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</si>
  <si>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</si>
  <si>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</si>
  <si>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</si>
  <si>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</si>
  <si>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</si>
  <si>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</si>
  <si>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</si>
  <si>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</si>
  <si>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</si>
  <si>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</si>
  <si>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</si>
  <si>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</si>
  <si>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</si>
  <si>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</si>
  <si>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</si>
  <si>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</si>
  <si>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</si>
  <si>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</si>
  <si>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</si>
  <si>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</si>
  <si>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</si>
  <si>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</si>
  <si>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</si>
  <si>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</si>
  <si>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</si>
  <si>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</si>
  <si>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</si>
  <si>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</si>
  <si>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</si>
  <si>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</si>
  <si>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</si>
  <si>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</si>
  <si>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</si>
  <si>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</si>
  <si>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</si>
  <si>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</si>
  <si>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</si>
  <si>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</si>
  <si>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</si>
  <si>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</si>
  <si>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</si>
  <si>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</si>
  <si>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</si>
  <si>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</si>
  <si>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</si>
  <si>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</si>
  <si>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</si>
  <si>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</si>
  <si>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</si>
  <si>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</si>
  <si>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</si>
  <si>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</si>
  <si>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</si>
  <si>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</si>
  <si>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</si>
  <si>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</si>
  <si>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</si>
  <si>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</si>
  <si>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</si>
  <si>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</si>
  <si>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</si>
  <si>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</si>
  <si>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</si>
  <si>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</si>
  <si>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</si>
  <si>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</si>
  <si>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</si>
  <si>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</si>
  <si>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</si>
  <si>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</si>
  <si>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</si>
  <si>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</si>
  <si>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</si>
  <si>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</si>
  <si>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</si>
  <si>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</si>
  <si>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</si>
  <si>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</si>
  <si>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</si>
  <si>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</si>
  <si>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</si>
  <si>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</si>
  <si>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</si>
  <si>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</si>
  <si>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</si>
  <si>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</si>
  <si>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</si>
  <si>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</si>
  <si>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</si>
  <si>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</si>
  <si>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</si>
  <si>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</si>
  <si>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</si>
  <si>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</si>
  <si>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</si>
  <si>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</si>
  <si>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</si>
  <si>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</si>
  <si>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</si>
  <si>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</si>
  <si>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</si>
  <si>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</si>
  <si>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</si>
  <si>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</si>
  <si>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</si>
  <si>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</si>
  <si>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</si>
  <si>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</si>
  <si>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</si>
  <si>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</si>
  <si>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</si>
  <si>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</si>
  <si>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</si>
  <si>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</si>
  <si>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</si>
  <si>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</si>
  <si>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</si>
  <si>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</si>
  <si>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</si>
  <si>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</si>
  <si>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</si>
  <si>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</si>
  <si>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</si>
  <si>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</si>
  <si>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</si>
  <si>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</si>
  <si>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</si>
  <si>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</si>
  <si>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</si>
  <si>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</si>
  <si>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</si>
  <si>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</si>
  <si>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</si>
  <si>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</si>
  <si>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</si>
  <si>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</si>
  <si>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</si>
  <si>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</si>
  <si>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</si>
  <si>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</si>
  <si>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</si>
  <si>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</si>
  <si>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</si>
  <si>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</si>
  <si>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</si>
  <si>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</si>
  <si>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</si>
  <si>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</si>
  <si>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</si>
  <si>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</si>
  <si>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</si>
  <si>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</si>
  <si>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</si>
  <si>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</si>
  <si>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</si>
  <si>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</si>
  <si>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</si>
  <si>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</si>
  <si>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</si>
  <si>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</si>
  <si>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</si>
  <si>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</si>
  <si>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</si>
  <si>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</si>
  <si>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</si>
  <si>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</si>
  <si>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</si>
  <si>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</si>
  <si>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</si>
  <si>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</si>
  <si>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</si>
  <si>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</si>
  <si>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</si>
  <si>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</si>
  <si>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</si>
  <si>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</si>
  <si>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</si>
  <si>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</si>
  <si>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</si>
  <si>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</si>
  <si>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</si>
  <si>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</si>
  <si>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</si>
  <si>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</si>
  <si>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</si>
  <si>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</si>
  <si>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</si>
  <si>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</si>
  <si>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</si>
  <si>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</si>
  <si>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</si>
  <si>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</si>
  <si>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</si>
  <si>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</si>
  <si>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</si>
  <si>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</si>
  <si>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</si>
  <si>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</si>
  <si>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</si>
  <si>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</si>
  <si>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</si>
  <si>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</si>
  <si>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</si>
  <si>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</si>
  <si>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</si>
  <si>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</si>
  <si>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</si>
  <si>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</si>
  <si>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</si>
  <si>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</si>
  <si>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</si>
  <si>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</si>
  <si>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</si>
  <si>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</si>
  <si>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</si>
  <si>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</si>
  <si>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</si>
  <si>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</si>
  <si>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</si>
  <si>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</si>
  <si>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</si>
  <si>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</si>
  <si>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</si>
  <si>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</si>
  <si>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</si>
  <si>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</si>
  <si>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</si>
  <si>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</si>
  <si>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</si>
  <si>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</si>
  <si>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</si>
  <si>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</si>
  <si>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</si>
  <si>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</si>
  <si>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</si>
  <si>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</si>
  <si>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</si>
  <si>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</si>
  <si>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</si>
  <si>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</si>
  <si>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</si>
  <si>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</si>
  <si>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</si>
  <si>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</si>
  <si>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</si>
  <si>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</si>
  <si>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</si>
  <si>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</si>
  <si>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</si>
  <si>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</si>
  <si>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</si>
  <si>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</si>
  <si>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</si>
  <si>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</si>
  <si>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</si>
  <si>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</si>
  <si>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</si>
  <si>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</si>
  <si>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</si>
  <si>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</si>
  <si>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</si>
  <si>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</si>
  <si>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</si>
  <si>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</si>
  <si>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</si>
  <si>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</si>
  <si>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</si>
  <si>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</si>
  <si>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</si>
  <si>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</si>
  <si>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</si>
  <si>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</si>
  <si>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</si>
  <si>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</si>
  <si>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</si>
  <si>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</si>
  <si>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</si>
  <si>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</si>
  <si>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</si>
  <si>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</si>
  <si>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</si>
  <si>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</si>
  <si>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</si>
  <si>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</si>
  <si>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</si>
  <si>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</si>
  <si>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</si>
  <si>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</si>
  <si>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</si>
  <si>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</si>
  <si>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</si>
  <si>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</si>
  <si>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</si>
  <si>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</si>
  <si>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</si>
  <si>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</si>
  <si>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</si>
  <si>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</si>
  <si>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</si>
  <si>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</si>
  <si>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</si>
  <si>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</si>
  <si>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</si>
  <si>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</si>
  <si>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</si>
  <si>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</si>
  <si>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</si>
  <si>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</si>
  <si>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</si>
  <si>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</si>
  <si>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</si>
  <si>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</si>
  <si>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</si>
  <si>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</si>
  <si>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</si>
  <si>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</si>
  <si>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</si>
  <si>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</si>
  <si>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</si>
  <si>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</si>
  <si>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</si>
  <si>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</si>
  <si>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</si>
  <si>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</si>
  <si>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</si>
  <si>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</si>
  <si>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</si>
  <si>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</si>
  <si>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</si>
  <si>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</si>
  <si>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</si>
  <si>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</si>
  <si>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</si>
  <si>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</si>
  <si>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</si>
  <si>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</si>
  <si>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</si>
  <si>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</si>
  <si>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</si>
  <si>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</si>
  <si>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</si>
  <si>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</si>
  <si>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</si>
  <si>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</si>
  <si>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</si>
  <si>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</si>
  <si>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</si>
  <si>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</si>
  <si>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</si>
  <si>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</si>
  <si>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</si>
  <si>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</si>
  <si>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</si>
  <si>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</si>
  <si>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</si>
  <si>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</si>
  <si>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</si>
  <si>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</si>
  <si>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</si>
  <si>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</si>
  <si>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</si>
  <si>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</si>
  <si>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</si>
  <si>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</si>
  <si>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</si>
  <si>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</si>
  <si>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</si>
  <si>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</si>
  <si>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</si>
  <si>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</si>
  <si>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</si>
  <si>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</si>
  <si>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</si>
  <si>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</si>
  <si>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</si>
  <si>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</si>
  <si>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</si>
  <si>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</si>
  <si>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</si>
  <si>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</si>
  <si>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</si>
  <si>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</si>
  <si>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</si>
  <si>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</si>
  <si>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</si>
  <si>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</si>
  <si>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</si>
  <si>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</si>
  <si>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</si>
  <si>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</si>
  <si>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</si>
  <si>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</si>
  <si>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</si>
  <si>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</si>
  <si>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</si>
  <si>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</si>
  <si>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</si>
  <si>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</si>
  <si>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</si>
  <si>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</si>
  <si>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</si>
  <si>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</si>
  <si>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</si>
  <si>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</si>
  <si>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</si>
  <si>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</si>
  <si>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</si>
  <si>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</si>
  <si>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</si>
  <si>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</si>
  <si>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</si>
  <si>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</si>
  <si>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</si>
  <si>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</si>
  <si>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</si>
  <si>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</si>
  <si>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</si>
  <si>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</si>
  <si>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</si>
  <si>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</si>
  <si>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</si>
  <si>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</si>
  <si>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</si>
  <si>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</si>
  <si>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</si>
  <si>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</si>
  <si>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</si>
  <si>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</si>
  <si>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</si>
  <si>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</si>
  <si>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</si>
  <si>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</si>
  <si>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</si>
  <si>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</si>
  <si>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</si>
  <si>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</si>
  <si>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</si>
  <si>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</si>
  <si>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</si>
  <si>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</si>
  <si>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</si>
  <si>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</si>
  <si>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</si>
  <si>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</si>
  <si>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</si>
  <si>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</si>
  <si>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</si>
  <si>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</si>
  <si>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</si>
  <si>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</si>
  <si>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</si>
  <si>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</si>
  <si>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</si>
  <si>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</si>
  <si>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</si>
  <si>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</si>
  <si>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</si>
  <si>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</si>
  <si>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</si>
  <si>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</si>
  <si>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</si>
  <si>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</si>
  <si>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</si>
  <si>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</si>
  <si>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</si>
  <si>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</si>
  <si>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</si>
  <si>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</si>
  <si>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</si>
  <si>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</si>
  <si>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</si>
  <si>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</si>
  <si>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</si>
  <si>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</si>
  <si>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</si>
  <si>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</si>
  <si>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</si>
  <si>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</si>
  <si>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</si>
  <si>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</si>
  <si>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</si>
  <si>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</si>
  <si>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</si>
  <si>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</si>
  <si>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</si>
  <si>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</si>
  <si>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</si>
  <si>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</si>
  <si>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</si>
  <si>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</si>
  <si>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</si>
  <si>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</si>
  <si>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</si>
  <si>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</si>
  <si>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</si>
  <si>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</si>
  <si>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</si>
  <si>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</si>
  <si>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</si>
  <si>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</si>
  <si>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</si>
  <si>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</si>
  <si>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</si>
  <si>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</si>
  <si>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</si>
  <si>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</si>
  <si>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</si>
  <si>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</si>
  <si>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</si>
  <si>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</si>
  <si>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</si>
  <si>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</si>
  <si>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</si>
  <si>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</si>
  <si>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</si>
  <si>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</si>
  <si>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</si>
  <si>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</si>
  <si>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</si>
  <si>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</si>
  <si>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</si>
  <si>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</si>
  <si>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</si>
  <si>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</si>
  <si>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</si>
  <si>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</si>
  <si>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</si>
  <si>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</si>
  <si>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</si>
  <si>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</si>
  <si>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</si>
  <si>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</si>
  <si>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</si>
  <si>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</si>
  <si>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</si>
  <si>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</si>
  <si>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</si>
  <si>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</si>
  <si>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</si>
  <si>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</si>
  <si>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</si>
  <si>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</si>
  <si>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</si>
  <si>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</si>
  <si>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</si>
  <si>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</si>
  <si>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</si>
  <si>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</si>
  <si>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</si>
  <si>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</si>
  <si>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</si>
  <si>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</si>
  <si>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</si>
  <si>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</si>
  <si>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</si>
  <si>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</si>
  <si>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</si>
  <si>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</si>
  <si>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</si>
  <si>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</si>
  <si>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</si>
  <si>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</si>
  <si>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</si>
  <si>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</si>
  <si>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</si>
  <si>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</si>
  <si>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</si>
  <si>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</si>
  <si>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</si>
  <si>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</si>
  <si>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</si>
  <si>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</si>
  <si>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</si>
  <si>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</si>
  <si>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</si>
  <si>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</si>
  <si>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</si>
  <si>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</si>
  <si>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</si>
  <si>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</si>
  <si>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</si>
  <si>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</si>
  <si>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</si>
  <si>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</si>
  <si>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</si>
  <si>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</si>
  <si>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</si>
  <si>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</si>
  <si>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</si>
  <si>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</si>
  <si>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</si>
  <si>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</si>
  <si>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</si>
  <si>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</si>
  <si>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</si>
  <si>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</si>
  <si>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</si>
  <si>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</si>
  <si>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</si>
  <si>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</si>
  <si>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</si>
  <si>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</si>
  <si>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</si>
  <si>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</si>
  <si>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</si>
  <si>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</si>
  <si>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</si>
  <si>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</si>
  <si>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</si>
  <si>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</si>
  <si>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</si>
  <si>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</si>
  <si>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</si>
  <si>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</si>
  <si>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</si>
  <si>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</si>
  <si>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</si>
  <si>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</si>
  <si>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</si>
  <si>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</si>
  <si>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</si>
  <si>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</si>
  <si>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</si>
  <si>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</si>
  <si>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</si>
  <si>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</si>
  <si>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</si>
  <si>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</si>
  <si>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</si>
  <si>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</si>
  <si>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</si>
  <si>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</si>
  <si>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</si>
  <si>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</si>
  <si>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</si>
  <si>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</si>
  <si>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</si>
  <si>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</si>
  <si>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</si>
  <si>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</si>
  <si>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</si>
  <si>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</si>
  <si>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</si>
  <si>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</si>
  <si>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</si>
  <si>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</si>
  <si>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</si>
  <si>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</si>
  <si>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</si>
  <si>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</si>
  <si>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</si>
  <si>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</si>
  <si>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</si>
  <si>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</si>
  <si>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</si>
  <si>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</si>
  <si>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</si>
  <si>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</si>
  <si>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</si>
  <si>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</si>
  <si>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</si>
  <si>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</si>
  <si>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</si>
  <si>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</si>
  <si>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</si>
  <si>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</si>
  <si>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</si>
  <si>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</si>
  <si>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</si>
  <si>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</si>
  <si>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</si>
  <si>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</si>
  <si>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</si>
  <si>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</si>
  <si>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</si>
  <si>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</si>
  <si>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</si>
  <si>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</si>
  <si>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</si>
  <si>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</si>
  <si>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</si>
  <si>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</si>
  <si>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</si>
  <si>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</si>
  <si>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</si>
  <si>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</si>
  <si>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</si>
  <si>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</si>
  <si>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</si>
  <si>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</si>
  <si>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</si>
  <si>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</si>
  <si>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</si>
  <si>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</si>
  <si>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</si>
  <si>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</si>
  <si>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</si>
  <si>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</si>
  <si>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</si>
  <si>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</si>
  <si>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</si>
  <si>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</si>
  <si>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</si>
  <si>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</si>
  <si>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</si>
  <si>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</si>
  <si>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</si>
  <si>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</si>
  <si>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</si>
  <si>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</si>
  <si>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</si>
  <si>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</si>
  <si>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</si>
  <si>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</si>
  <si>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</si>
  <si>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</si>
  <si>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</si>
  <si>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</si>
  <si>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</si>
  <si>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</si>
  <si>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</si>
  <si>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</si>
  <si>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</si>
  <si>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</si>
  <si>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</si>
  <si>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</si>
  <si>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</si>
  <si>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</si>
  <si>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</si>
  <si>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</si>
  <si>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</si>
  <si>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</si>
  <si>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</si>
  <si>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</si>
  <si>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</si>
  <si>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</si>
  <si>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</si>
  <si>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</si>
  <si>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</si>
  <si>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</si>
  <si>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</si>
  <si>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</si>
  <si>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</si>
  <si>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</si>
  <si>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</si>
  <si>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</si>
  <si>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</si>
  <si>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</si>
  <si>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</si>
  <si>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</si>
  <si>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</si>
  <si>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</si>
  <si>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</si>
  <si>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</si>
  <si>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</si>
  <si>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</si>
  <si>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</si>
  <si>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</si>
  <si>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</si>
  <si>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</si>
  <si>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</si>
  <si>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</si>
  <si>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</si>
  <si>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</si>
  <si>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</si>
  <si>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</si>
  <si>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</si>
  <si>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</si>
  <si>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</si>
  <si>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</si>
  <si>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</si>
  <si>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</si>
  <si>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</si>
  <si>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</si>
  <si>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</si>
  <si>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</si>
  <si>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</si>
  <si>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</si>
  <si>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</si>
  <si>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</si>
  <si>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</si>
  <si>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</si>
  <si>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</si>
  <si>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</si>
  <si>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</si>
  <si>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</si>
  <si>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</si>
  <si>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</si>
  <si>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</si>
  <si>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</si>
  <si>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</si>
  <si>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</si>
  <si>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</si>
  <si>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</si>
  <si>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</si>
  <si>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</si>
  <si>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</si>
  <si>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</si>
  <si>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</si>
  <si>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</si>
  <si>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</si>
  <si>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</si>
  <si>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</si>
  <si>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</si>
  <si>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</si>
  <si>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</si>
  <si>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</si>
  <si>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</si>
  <si>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</si>
  <si>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</si>
  <si>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</si>
  <si>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</si>
  <si>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</si>
  <si>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</si>
  <si>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</si>
  <si>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</si>
  <si>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</si>
  <si>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</si>
  <si>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</si>
  <si>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</si>
  <si>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</si>
  <si>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</si>
  <si>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</si>
  <si>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</si>
  <si>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</si>
  <si>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</si>
  <si>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</si>
  <si>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</si>
  <si>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</si>
  <si>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</si>
  <si>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</si>
  <si>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</si>
  <si>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</si>
  <si>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</si>
  <si>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</si>
  <si>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</si>
  <si>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</si>
  <si>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</si>
  <si>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</si>
  <si>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</si>
  <si>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</si>
  <si>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</si>
  <si>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</si>
  <si>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</si>
  <si>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</si>
  <si>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</si>
  <si>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</si>
  <si>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</si>
  <si>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</si>
  <si>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</si>
  <si>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</si>
  <si>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</si>
  <si>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</si>
  <si>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</si>
  <si>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</si>
  <si>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</si>
  <si>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</si>
  <si>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</si>
  <si>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</si>
  <si>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</si>
  <si>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</si>
  <si>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</si>
  <si>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</si>
  <si>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</si>
  <si>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</si>
  <si>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</si>
  <si>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</si>
  <si>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</si>
  <si>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</si>
  <si>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</si>
  <si>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</si>
  <si>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</si>
  <si>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</si>
  <si>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</si>
  <si>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</si>
  <si>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</si>
  <si>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</si>
  <si>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</si>
  <si>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</si>
  <si>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</si>
  <si>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</si>
  <si>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</si>
  <si>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</si>
  <si>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</si>
  <si>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</si>
  <si>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</si>
  <si>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</si>
  <si>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</si>
  <si>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</si>
  <si>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</si>
  <si>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</si>
  <si>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</si>
  <si>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</si>
  <si>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</si>
  <si>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</si>
  <si>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</si>
  <si>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</si>
  <si>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</si>
  <si>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</si>
  <si>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</si>
  <si>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</si>
  <si>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</si>
  <si>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</si>
  <si>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</si>
  <si>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</si>
  <si>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</si>
  <si>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</si>
  <si>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</si>
  <si>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</si>
  <si>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</si>
  <si>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</si>
  <si>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</si>
  <si>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</si>
  <si>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</si>
  <si>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</si>
  <si>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</si>
  <si>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</si>
  <si>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</si>
  <si>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</si>
  <si>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</si>
  <si>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</si>
  <si>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</si>
  <si>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</si>
  <si>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</si>
  <si>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</si>
  <si>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</si>
  <si>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</si>
  <si>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</si>
  <si>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</si>
  <si>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</si>
  <si>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</si>
  <si>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</si>
  <si>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</si>
  <si>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</si>
  <si>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</si>
  <si>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</si>
  <si>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</si>
  <si>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</si>
  <si>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</si>
  <si>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</si>
  <si>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</si>
  <si>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</si>
  <si>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</si>
  <si>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</si>
  <si>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</si>
  <si>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</si>
  <si>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</si>
  <si>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</si>
  <si>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</si>
  <si>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</si>
  <si>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</si>
  <si>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</si>
  <si>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</si>
  <si>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</si>
  <si>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</si>
  <si>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</si>
  <si>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</si>
  <si>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</si>
  <si>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</si>
  <si>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</si>
  <si>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</si>
  <si>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</si>
  <si>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</si>
  <si>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</si>
  <si>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</si>
  <si>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</si>
  <si>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</si>
  <si>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</si>
  <si>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</si>
  <si>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</si>
  <si>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</si>
  <si>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</si>
  <si>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</si>
  <si>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</si>
  <si>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</si>
  <si>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</si>
  <si>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</si>
  <si>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</si>
  <si>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</si>
  <si>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</si>
  <si>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</si>
  <si>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</si>
  <si>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</si>
  <si>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</si>
  <si>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</si>
  <si>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</si>
  <si>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</si>
  <si>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</si>
  <si>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</si>
  <si>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</si>
  <si>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</si>
  <si>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</si>
  <si>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</si>
  <si>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</si>
  <si>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</si>
  <si>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</si>
  <si>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</si>
  <si>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</si>
  <si>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</si>
  <si>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</si>
  <si>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</si>
  <si>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</si>
  <si>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</si>
  <si>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</si>
  <si>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</si>
  <si>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</si>
  <si>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</si>
  <si>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</si>
  <si>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</si>
  <si>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</si>
  <si>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</si>
  <si>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</si>
  <si>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</si>
  <si>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</si>
  <si>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</si>
  <si>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</si>
  <si>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</si>
  <si>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</si>
  <si>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</si>
  <si>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</si>
  <si>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</si>
  <si>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</si>
  <si>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</si>
  <si>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</si>
  <si>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</si>
  <si>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</si>
  <si>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</si>
  <si>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</si>
  <si>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</si>
  <si>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</si>
  <si>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</si>
  <si>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</si>
  <si>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</si>
  <si>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</si>
  <si>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</si>
  <si>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</si>
  <si>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</si>
  <si>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</si>
  <si>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</si>
  <si>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</si>
  <si>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</si>
  <si>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</si>
  <si>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</si>
  <si>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</si>
  <si>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</si>
  <si>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</si>
  <si>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</si>
  <si>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</si>
  <si>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</si>
  <si>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</si>
  <si>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</si>
  <si>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</si>
  <si>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</si>
  <si>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</si>
  <si>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</si>
  <si>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</si>
  <si>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</si>
  <si>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</si>
  <si>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</si>
  <si>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</si>
  <si>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</si>
  <si>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</si>
  <si>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</si>
  <si>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</si>
  <si>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</si>
  <si>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</si>
  <si>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</si>
  <si>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</si>
  <si>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</si>
  <si>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</si>
  <si>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</si>
  <si>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</si>
  <si>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</si>
  <si>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</si>
  <si>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</si>
  <si>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</si>
  <si>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</si>
  <si>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</si>
  <si>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</si>
  <si>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</si>
  <si>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</si>
  <si>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</si>
  <si>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</si>
  <si>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</si>
  <si>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</si>
  <si>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</si>
  <si>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</si>
  <si>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</si>
  <si>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</si>
  <si>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</si>
  <si>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</si>
  <si>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</si>
  <si>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</si>
  <si>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</si>
  <si>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</si>
  <si>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</si>
  <si>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</si>
  <si>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</si>
  <si>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</si>
  <si>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</si>
  <si>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</si>
  <si>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</si>
  <si>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</si>
  <si>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</si>
  <si>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</si>
  <si>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</si>
  <si>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</si>
  <si>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</si>
  <si>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</si>
  <si>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</si>
  <si>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</si>
  <si>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</si>
  <si>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</si>
  <si>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</si>
  <si>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</si>
  <si>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</si>
  <si>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</si>
  <si>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</si>
  <si>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</si>
  <si>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</si>
  <si>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</si>
  <si>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</si>
  <si>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</si>
  <si>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</si>
  <si>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</si>
  <si>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</si>
  <si>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</si>
  <si>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</si>
  <si>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</si>
  <si>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</si>
  <si>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</si>
  <si>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</si>
  <si>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</si>
  <si>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</si>
  <si>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</si>
  <si>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</si>
  <si>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</si>
  <si>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</si>
  <si>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</si>
  <si>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</si>
  <si>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</si>
  <si>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</si>
  <si>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</si>
  <si>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</si>
  <si>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</si>
  <si>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</si>
  <si>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</si>
  <si>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</si>
  <si>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</si>
  <si>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</si>
  <si>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</si>
  <si>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</si>
  <si>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</si>
  <si>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</si>
  <si>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</si>
  <si>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</si>
  <si>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</si>
  <si>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</si>
  <si>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</si>
  <si>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</si>
  <si>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</si>
  <si>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</si>
  <si>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</si>
  <si>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</si>
  <si>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</si>
  <si>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</si>
  <si>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</si>
  <si>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</si>
  <si>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</si>
  <si>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</si>
  <si>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</si>
  <si>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</si>
  <si>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</si>
  <si>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</si>
  <si>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</si>
  <si>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</si>
  <si>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</si>
  <si>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</si>
  <si>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</si>
  <si>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</si>
  <si>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</si>
  <si>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</si>
  <si>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</si>
  <si>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</si>
  <si>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</si>
  <si>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</si>
  <si>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</si>
  <si>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</si>
  <si>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</si>
  <si>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</si>
  <si>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</si>
  <si>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</si>
  <si>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</si>
  <si>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</si>
  <si>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</si>
  <si>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</si>
  <si>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</si>
  <si>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</si>
  <si>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</si>
  <si>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</si>
  <si>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</si>
  <si>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</si>
  <si>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</si>
  <si>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</si>
  <si>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</si>
  <si>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</si>
  <si>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</si>
  <si>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</si>
  <si>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</si>
  <si>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</si>
  <si>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</si>
  <si>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</si>
  <si>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</si>
  <si>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</si>
  <si>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</si>
  <si>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</si>
  <si>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</si>
  <si>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</si>
  <si>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</si>
  <si>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</si>
  <si>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</si>
  <si>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</si>
  <si>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</si>
  <si>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</si>
  <si>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</si>
  <si>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</si>
  <si>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</si>
  <si>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</si>
  <si>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</si>
  <si>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</si>
  <si>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</si>
  <si>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</si>
  <si>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</si>
  <si>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</si>
  <si>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</si>
  <si>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</si>
  <si>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</si>
  <si>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</si>
  <si>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</si>
  <si>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</si>
  <si>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</si>
  <si>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</si>
  <si>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</si>
  <si>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</si>
  <si>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</si>
  <si>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</si>
  <si>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</si>
  <si>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</si>
  <si>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</si>
  <si>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</si>
  <si>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</si>
  <si>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</si>
  <si>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</si>
  <si>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</si>
  <si>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</si>
  <si>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</si>
  <si>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</si>
  <si>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</si>
  <si>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</si>
  <si>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</si>
  <si>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</si>
  <si>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</si>
  <si>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</si>
  <si>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</si>
  <si>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</si>
  <si>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</si>
  <si>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</si>
  <si>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</si>
  <si>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</si>
  <si>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</si>
  <si>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</si>
  <si>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</si>
  <si>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</si>
  <si>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</si>
  <si>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</si>
  <si>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</si>
  <si>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</si>
  <si>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</si>
  <si>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</si>
  <si>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</si>
  <si>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</si>
  <si>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</si>
  <si>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</si>
  <si>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</si>
  <si>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</si>
  <si>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</si>
  <si>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</si>
  <si>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</si>
  <si>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</si>
  <si>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</si>
  <si>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</si>
  <si>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</si>
  <si>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</si>
  <si>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</si>
  <si>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</si>
  <si>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</si>
  <si>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</si>
  <si>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</si>
  <si>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</si>
  <si>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</si>
  <si>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</si>
  <si>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</si>
  <si>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</si>
  <si>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</si>
  <si>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</si>
  <si>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</si>
  <si>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</si>
  <si>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</si>
  <si>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</si>
  <si>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</si>
  <si>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</si>
  <si>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</si>
  <si>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</si>
  <si>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</si>
  <si>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</si>
  <si>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</si>
  <si>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</si>
  <si>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</si>
  <si>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</si>
  <si>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</si>
  <si>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</si>
  <si>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</si>
  <si>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</si>
  <si>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</si>
  <si>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</si>
  <si>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</si>
  <si>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</si>
  <si>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</si>
  <si>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</si>
  <si>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</si>
  <si>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</si>
  <si>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</si>
  <si>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</si>
  <si>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</si>
  <si>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</si>
  <si>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</si>
  <si>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</si>
  <si>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</si>
  <si>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</si>
  <si>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</si>
  <si>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</si>
  <si>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</si>
  <si>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</si>
  <si>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</si>
  <si>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</si>
  <si>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</si>
  <si>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</si>
  <si>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</si>
  <si>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</si>
  <si>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</si>
  <si>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</si>
  <si>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</si>
  <si>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</si>
  <si>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</si>
  <si>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</si>
  <si>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</si>
  <si>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</si>
  <si>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</si>
  <si>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</si>
  <si>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</si>
  <si>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</si>
  <si>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</si>
  <si>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</si>
  <si>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</si>
  <si>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</si>
  <si>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</si>
  <si>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</si>
  <si>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</si>
  <si>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</si>
  <si>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</si>
  <si>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</si>
  <si>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</si>
  <si>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</si>
  <si>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</si>
  <si>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</si>
  <si>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</si>
  <si>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</si>
  <si>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</si>
  <si>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</si>
  <si>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</si>
  <si>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</si>
  <si>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</si>
  <si>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</si>
  <si>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</si>
  <si>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</si>
  <si>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</si>
  <si>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</si>
  <si>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</si>
  <si>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</si>
  <si>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</si>
  <si>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</si>
  <si>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</si>
  <si>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</si>
  <si>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</si>
  <si>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</si>
  <si>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</si>
  <si>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</si>
  <si>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</si>
  <si>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</si>
  <si>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</si>
  <si>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</si>
  <si>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</si>
  <si>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</si>
  <si>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</si>
  <si>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</si>
  <si>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</si>
  <si>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</si>
  <si>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</si>
  <si>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</si>
  <si>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</si>
  <si>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</si>
  <si>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</si>
  <si>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</si>
  <si>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</si>
  <si>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</si>
  <si>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</si>
  <si>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</si>
  <si>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</si>
  <si>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</si>
  <si>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</si>
  <si>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</si>
  <si>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</si>
  <si>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</si>
  <si>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</si>
  <si>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</si>
  <si>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</si>
  <si>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</si>
  <si>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</si>
  <si>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</si>
  <si>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</si>
  <si>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</si>
  <si>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</si>
  <si>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</si>
  <si>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</si>
  <si>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</si>
  <si>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</si>
  <si>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</si>
  <si>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</si>
  <si>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</si>
  <si>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</si>
  <si>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</si>
  <si>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</si>
  <si>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</si>
  <si>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</si>
  <si>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</si>
  <si>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</si>
  <si>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</si>
  <si>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</si>
  <si>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</si>
  <si>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</si>
  <si>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</si>
  <si>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</si>
  <si>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</si>
  <si>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</si>
  <si>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</si>
  <si>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</si>
  <si>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</si>
  <si>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</si>
  <si>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</si>
  <si>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</si>
  <si>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</si>
  <si>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</si>
  <si>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</si>
  <si>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</si>
  <si>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</si>
  <si>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</si>
  <si>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</si>
  <si>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</si>
  <si>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</si>
  <si>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</si>
  <si>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</si>
  <si>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</si>
  <si>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</si>
  <si>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</si>
  <si>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</si>
  <si>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</si>
  <si>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</si>
  <si>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</si>
  <si>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</si>
  <si>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</si>
  <si>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</si>
  <si>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</si>
  <si>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</si>
  <si>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</si>
  <si>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</si>
  <si>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</si>
  <si>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</si>
  <si>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</si>
  <si>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</si>
  <si>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</si>
  <si>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</si>
  <si>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</si>
  <si>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</si>
  <si>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</si>
  <si>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</si>
  <si>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</si>
  <si>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</si>
  <si>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</si>
  <si>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</si>
  <si>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</si>
  <si>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</si>
  <si>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</si>
  <si>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</si>
  <si>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</si>
  <si>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</si>
  <si>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</si>
  <si>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</si>
  <si>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</si>
  <si>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</si>
  <si>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</si>
  <si>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</si>
  <si>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</si>
  <si>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</si>
  <si>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</si>
  <si>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</si>
  <si>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</si>
  <si>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</si>
  <si>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</si>
  <si>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</si>
  <si>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</si>
  <si>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</si>
  <si>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</si>
  <si>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</si>
  <si>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</si>
  <si>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</si>
  <si>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</si>
  <si>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</si>
  <si>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</si>
  <si>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</si>
  <si>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</si>
  <si>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</si>
  <si>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</si>
  <si>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</si>
  <si>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</si>
  <si>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</si>
  <si>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</si>
  <si>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</si>
  <si>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</si>
  <si>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</si>
  <si>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</si>
  <si>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</si>
  <si>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</si>
  <si>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</si>
  <si>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</si>
  <si>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</si>
  <si>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</si>
  <si>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</si>
  <si>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</si>
  <si>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</si>
  <si>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</si>
  <si>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</si>
  <si>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</si>
  <si>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</si>
  <si>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</si>
  <si>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</si>
  <si>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</si>
  <si>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</si>
  <si>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</si>
  <si>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</si>
  <si>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</si>
  <si>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</si>
  <si>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</si>
  <si>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</si>
  <si>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</si>
  <si>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</si>
  <si>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</si>
  <si>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</si>
  <si>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</si>
  <si>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</si>
  <si>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</si>
  <si>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</si>
  <si>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</si>
  <si>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</si>
  <si>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</si>
  <si>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</si>
  <si>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</si>
  <si>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</si>
  <si>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</si>
  <si>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</si>
  <si>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</si>
  <si>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</si>
  <si>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</si>
  <si>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</si>
  <si>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</si>
  <si>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</si>
  <si>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</si>
  <si>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</si>
  <si>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</si>
  <si>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</si>
  <si>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</si>
  <si>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</si>
  <si>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</si>
  <si>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</si>
  <si>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</si>
  <si>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</si>
  <si>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</si>
  <si>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</si>
  <si>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</si>
  <si>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</si>
  <si>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</si>
  <si>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</si>
  <si>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</si>
  <si>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</si>
  <si>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</si>
  <si>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</si>
  <si>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</si>
  <si>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</si>
  <si>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</si>
  <si>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</si>
  <si>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</si>
  <si>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</si>
  <si>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</si>
  <si>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</si>
  <si>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</si>
  <si>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</si>
  <si>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</si>
  <si>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</si>
  <si>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</si>
  <si>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</si>
  <si>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</si>
  <si>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</si>
  <si>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</si>
  <si>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</si>
  <si>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</si>
  <si>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</si>
  <si>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</si>
  <si>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</si>
  <si>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</si>
  <si>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</si>
  <si>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</si>
  <si>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</si>
  <si>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</si>
  <si>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</si>
  <si>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</si>
  <si>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</si>
  <si>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</si>
  <si>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</si>
  <si>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</si>
  <si>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</si>
  <si>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</si>
  <si>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</si>
  <si>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</si>
  <si>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</si>
  <si>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</si>
  <si>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</si>
  <si>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</si>
  <si>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</si>
  <si>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</si>
  <si>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</si>
  <si>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</si>
  <si>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</si>
  <si>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</si>
  <si>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</si>
  <si>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</si>
  <si>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</si>
  <si>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</si>
  <si>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</si>
  <si>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</si>
  <si>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</si>
  <si>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</si>
  <si>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</si>
  <si>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</si>
  <si>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</si>
  <si>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</si>
  <si>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</si>
  <si>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</si>
  <si>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</si>
  <si>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</si>
  <si>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</si>
  <si>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</si>
  <si>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</si>
  <si>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</si>
  <si>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</si>
  <si>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</si>
  <si>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</si>
  <si>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</si>
  <si>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</si>
  <si>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</si>
  <si>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</si>
  <si>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</si>
  <si>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</si>
  <si>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</si>
  <si>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</si>
  <si>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</si>
  <si>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</si>
  <si>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</si>
  <si>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</si>
  <si>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</si>
  <si>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</si>
  <si>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</si>
  <si>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</si>
  <si>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</si>
  <si>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</si>
  <si>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</si>
  <si>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</si>
  <si>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</si>
  <si>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</si>
  <si>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</si>
  <si>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</si>
  <si>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</si>
  <si>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</si>
  <si>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</si>
  <si>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</si>
  <si>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</si>
  <si>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</si>
  <si>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</si>
  <si>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</si>
  <si>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</si>
  <si>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</si>
  <si>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</si>
  <si>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</si>
  <si>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</si>
  <si>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</si>
  <si>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</si>
  <si>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</si>
  <si>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</si>
  <si>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</si>
  <si>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</si>
  <si>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</si>
  <si>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</si>
  <si>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</si>
  <si>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</si>
  <si>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</si>
  <si>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</si>
  <si>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</si>
  <si>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</si>
  <si>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</si>
  <si>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</si>
  <si>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</si>
  <si>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</si>
  <si>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</si>
  <si>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</si>
  <si>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</si>
  <si>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</si>
  <si>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</si>
  <si>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</si>
  <si>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</si>
  <si>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</si>
  <si>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</si>
  <si>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</si>
  <si>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</si>
  <si>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</si>
  <si>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</si>
  <si>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</si>
  <si>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</si>
  <si>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</si>
  <si>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</si>
  <si>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</si>
  <si>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</si>
  <si>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</si>
  <si>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</si>
  <si>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</si>
  <si>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</si>
  <si>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</si>
  <si>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</si>
  <si>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</si>
  <si>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</si>
  <si>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</si>
  <si>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</si>
  <si>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</si>
  <si>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</si>
  <si>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</si>
  <si>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</si>
  <si>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</si>
  <si>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</si>
  <si>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</si>
  <si>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</si>
  <si>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</si>
  <si>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</si>
  <si>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</si>
  <si>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</si>
  <si>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</si>
  <si>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</si>
  <si>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</si>
  <si>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</si>
  <si>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</si>
  <si>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</si>
  <si>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</si>
  <si>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</si>
  <si>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</si>
  <si>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</si>
  <si>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</si>
  <si>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</si>
  <si>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</si>
  <si>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</si>
  <si>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</si>
  <si>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</si>
  <si>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</si>
  <si>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</si>
  <si>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</si>
  <si>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</si>
  <si>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</si>
  <si>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</si>
  <si>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</si>
  <si>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</si>
  <si>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</si>
  <si>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</si>
  <si>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</si>
  <si>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</si>
  <si>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</si>
  <si>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</si>
  <si>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</si>
  <si>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</si>
  <si>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</si>
  <si>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</si>
  <si>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</si>
  <si>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</si>
  <si>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</si>
  <si>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</si>
  <si>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</si>
  <si>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</si>
  <si>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</si>
  <si>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</si>
  <si>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</si>
  <si>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</si>
  <si>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</si>
  <si>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</si>
  <si>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</si>
  <si>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</si>
  <si>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</si>
  <si>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</si>
  <si>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</si>
  <si>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</si>
  <si>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</si>
  <si>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</si>
  <si>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</si>
  <si>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</si>
  <si>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</si>
  <si>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</si>
  <si>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</si>
  <si>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</si>
  <si>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</si>
  <si>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</si>
  <si>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</si>
  <si>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</si>
  <si>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</si>
  <si>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</si>
  <si>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</si>
  <si>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</si>
  <si>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</si>
  <si>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</si>
  <si>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</si>
  <si>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</si>
  <si>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</si>
  <si>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</si>
  <si>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</si>
  <si>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</si>
  <si>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</si>
  <si>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</si>
  <si>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</si>
  <si>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</si>
  <si>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</si>
  <si>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</si>
  <si>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</si>
  <si>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</si>
  <si>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</si>
  <si>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</si>
  <si>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</si>
  <si>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</si>
  <si>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</si>
  <si>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</si>
  <si>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</si>
  <si>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</si>
  <si>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</si>
  <si>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</si>
  <si>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</si>
  <si>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</si>
  <si>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</si>
  <si>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</si>
  <si>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</si>
  <si>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</si>
  <si>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</si>
  <si>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</si>
  <si>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</si>
  <si>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</si>
  <si>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</si>
  <si>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</si>
  <si>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</si>
  <si>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</si>
  <si>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</si>
  <si>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</si>
  <si>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</si>
  <si>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</si>
  <si>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</si>
  <si>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</si>
  <si>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</si>
  <si>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</si>
  <si>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</si>
  <si>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</si>
  <si>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</si>
  <si>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</si>
  <si>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</si>
  <si>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</si>
  <si>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</si>
  <si>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</si>
  <si>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</si>
  <si>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</si>
  <si>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</si>
  <si>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</si>
  <si>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</si>
  <si>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</si>
  <si>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</si>
  <si>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</si>
  <si>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</si>
  <si>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</si>
  <si>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</si>
  <si>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</si>
  <si>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</si>
  <si>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</si>
  <si>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</si>
  <si>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</si>
  <si>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</si>
  <si>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</si>
  <si>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</si>
  <si>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</si>
  <si>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</si>
  <si>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</si>
  <si>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</si>
  <si>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</si>
  <si>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</si>
  <si>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</si>
  <si>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</si>
  <si>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</si>
  <si>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</si>
  <si>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</si>
  <si>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</si>
  <si>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</si>
  <si>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</si>
  <si>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</si>
  <si>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</si>
  <si>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</si>
  <si>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</si>
  <si>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</si>
  <si>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</si>
  <si>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</si>
  <si>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</si>
  <si>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</si>
  <si>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</si>
  <si>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</si>
  <si>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</si>
  <si>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</si>
  <si>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</si>
  <si>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</si>
  <si>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</si>
  <si>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</si>
  <si>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</si>
  <si>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</si>
  <si>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</si>
  <si>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</si>
  <si>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</si>
  <si>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</si>
  <si>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</si>
  <si>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</si>
  <si>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</si>
  <si>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</si>
  <si>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</si>
  <si>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</si>
  <si>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</si>
  <si>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</si>
  <si>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</si>
  <si>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</si>
  <si>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</si>
  <si>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</si>
  <si>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</si>
  <si>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</si>
  <si>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</si>
  <si>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</si>
  <si>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</si>
  <si>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</si>
  <si>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</si>
  <si>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</si>
  <si>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</si>
  <si>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</si>
  <si>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</si>
  <si>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</si>
  <si>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</si>
  <si>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</si>
  <si>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</si>
  <si>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</si>
  <si>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</si>
  <si>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</si>
  <si>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</si>
  <si>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</si>
  <si>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</si>
  <si>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</si>
  <si>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</si>
  <si>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</si>
  <si>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</si>
  <si>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</si>
  <si>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</si>
  <si>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</si>
  <si>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</si>
  <si>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</si>
  <si>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</si>
  <si>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</si>
  <si>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</si>
  <si>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</si>
  <si>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</si>
  <si>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</si>
  <si>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</si>
  <si>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</si>
  <si>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</si>
  <si>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</si>
  <si>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</si>
  <si>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</si>
  <si>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</si>
  <si>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</si>
  <si>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</si>
  <si>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</si>
  <si>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</si>
  <si>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</si>
  <si>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</si>
  <si>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</si>
  <si>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</si>
  <si>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</si>
  <si>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</si>
  <si>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</si>
  <si>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</si>
  <si>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</si>
  <si>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</si>
  <si>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</si>
  <si>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</si>
  <si>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</si>
  <si>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</si>
  <si>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</si>
  <si>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</si>
  <si>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</si>
  <si>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</si>
  <si>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</si>
  <si>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</si>
  <si>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</si>
  <si>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</si>
  <si>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</si>
  <si>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</si>
  <si>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</si>
  <si>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</si>
  <si>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</si>
  <si>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</si>
  <si>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</si>
  <si>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</si>
  <si>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</si>
  <si>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</si>
  <si>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</si>
  <si>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</si>
  <si>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</si>
  <si>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</si>
  <si>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</si>
  <si>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</si>
  <si>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</si>
  <si>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</si>
  <si>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</si>
  <si>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</si>
  <si>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</si>
  <si>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</si>
  <si>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</si>
  <si>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</si>
  <si>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</si>
  <si>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</si>
  <si>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</si>
  <si>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</si>
  <si>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</si>
  <si>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</si>
  <si>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</si>
  <si>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</si>
  <si>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</si>
  <si>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</si>
  <si>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</si>
  <si>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</si>
  <si>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</si>
  <si>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</si>
  <si>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</si>
  <si>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</si>
  <si>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</si>
  <si>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</si>
  <si>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</si>
  <si>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</si>
  <si>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</si>
  <si>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</si>
  <si>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</si>
  <si>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</si>
  <si>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</si>
  <si>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</si>
  <si>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</si>
  <si>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</si>
  <si>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</si>
  <si>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</si>
  <si>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</si>
  <si>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</si>
  <si>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</si>
  <si>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</si>
  <si>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</si>
  <si>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</si>
  <si>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</si>
  <si>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</si>
  <si>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</si>
  <si>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</si>
  <si>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</si>
  <si>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</si>
  <si>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</si>
  <si>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</si>
  <si>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</si>
  <si>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</si>
  <si>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</si>
  <si>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</si>
  <si>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</si>
  <si>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</si>
  <si>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</si>
  <si>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</si>
  <si>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</si>
  <si>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</si>
  <si>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</si>
  <si>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</si>
  <si>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</si>
  <si>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</si>
  <si>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</si>
  <si>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</si>
  <si>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</si>
  <si>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</si>
  <si>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</si>
  <si>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</si>
  <si>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</si>
  <si>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</si>
  <si>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</si>
  <si>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</si>
  <si>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</si>
  <si>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</si>
  <si>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</si>
  <si>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</si>
  <si>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</si>
  <si>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</si>
  <si>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</si>
  <si>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</si>
  <si>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</si>
  <si>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</si>
  <si>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</si>
  <si>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</si>
  <si>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</si>
  <si>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</si>
  <si>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</si>
  <si>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</si>
  <si>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</si>
  <si>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</si>
  <si>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</si>
  <si>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</si>
  <si>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</si>
  <si>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</si>
  <si>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</si>
  <si>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</si>
  <si>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</si>
  <si>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</si>
  <si>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</si>
  <si>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</si>
  <si>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</si>
  <si>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</si>
  <si>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</si>
  <si>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</si>
  <si>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</si>
  <si>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</si>
  <si>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</si>
  <si>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</si>
  <si>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</si>
  <si>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</si>
  <si>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</si>
  <si>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</si>
  <si>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</si>
  <si>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</si>
  <si>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</si>
  <si>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</si>
  <si>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</si>
  <si>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</si>
  <si>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</si>
  <si>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</si>
  <si>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</si>
  <si>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</si>
  <si>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</si>
  <si>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</si>
  <si>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</si>
  <si>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</si>
  <si>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</si>
  <si>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</si>
  <si>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</si>
  <si>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</si>
  <si>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</si>
  <si>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</si>
  <si>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</si>
  <si>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</si>
  <si>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</si>
  <si>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</si>
  <si>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</si>
  <si>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</si>
  <si>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</si>
  <si>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</si>
  <si>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</si>
  <si>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</si>
  <si>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</si>
  <si>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</si>
  <si>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</si>
  <si>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</si>
  <si>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</si>
  <si>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</si>
  <si>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</si>
  <si>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</si>
  <si>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</si>
  <si>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</si>
  <si>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</si>
  <si>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</si>
  <si>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</si>
  <si>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</si>
  <si>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</si>
  <si>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</si>
  <si>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</si>
  <si>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</si>
  <si>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</si>
  <si>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</si>
  <si>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</si>
  <si>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</si>
  <si>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</si>
  <si>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</si>
  <si>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</si>
  <si>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</si>
  <si>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</si>
  <si>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</si>
  <si>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</si>
  <si>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</si>
  <si>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</si>
  <si>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</si>
  <si>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</si>
  <si>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</si>
  <si>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</si>
  <si>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</si>
  <si>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</si>
  <si>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</si>
  <si>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</si>
  <si>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</si>
  <si>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</si>
  <si>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</si>
  <si>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</si>
  <si>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</si>
  <si>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</si>
  <si>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</si>
  <si>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</si>
  <si>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</si>
  <si>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</si>
  <si>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</si>
  <si>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</si>
  <si>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</si>
  <si>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</si>
  <si>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</si>
  <si>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</si>
  <si>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</si>
  <si>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</si>
  <si>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</si>
  <si>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</si>
  <si>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</si>
  <si>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</si>
  <si>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</si>
  <si>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</si>
  <si>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</si>
  <si>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</si>
  <si>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</si>
  <si>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</si>
  <si>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</si>
  <si>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</si>
  <si>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</si>
  <si>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</si>
  <si>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</si>
  <si>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</si>
  <si>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</si>
  <si>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</si>
  <si>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</si>
  <si>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</si>
  <si>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</si>
  <si>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</si>
  <si>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</si>
  <si>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</si>
  <si>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</si>
  <si>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</si>
  <si>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</si>
  <si>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</si>
  <si>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</si>
  <si>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</si>
  <si>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</si>
  <si>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</si>
  <si>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</si>
  <si>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</si>
  <si>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</si>
  <si>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</si>
  <si>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</si>
  <si>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</si>
  <si>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</si>
  <si>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</si>
  <si>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</si>
  <si>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</si>
  <si>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</si>
  <si>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</si>
  <si>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</si>
  <si>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</si>
  <si>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</si>
  <si>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</si>
  <si>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</si>
  <si>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</si>
  <si>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</si>
  <si>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</si>
  <si>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</si>
  <si>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</si>
  <si>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</si>
  <si>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</si>
  <si>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</si>
  <si>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</si>
  <si>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</si>
  <si>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</si>
  <si>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</si>
  <si>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</si>
  <si>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</si>
  <si>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</si>
  <si>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</si>
  <si>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</si>
  <si>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</si>
  <si>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</si>
  <si>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</si>
  <si>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</si>
  <si>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</si>
  <si>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</si>
  <si>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</si>
  <si>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</si>
  <si>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</si>
  <si>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</si>
  <si>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</si>
  <si>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</si>
  <si>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</si>
  <si>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</si>
  <si>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</si>
  <si>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</si>
  <si>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</si>
  <si>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</si>
  <si>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</si>
  <si>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</si>
  <si>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</si>
  <si>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</si>
  <si>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</si>
  <si>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</si>
  <si>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</si>
  <si>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</si>
  <si>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</si>
  <si>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</si>
  <si>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</si>
  <si>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</si>
  <si>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</si>
  <si>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</si>
  <si>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</si>
  <si>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</si>
  <si>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</si>
  <si>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</si>
  <si>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</si>
  <si>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</si>
  <si>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</si>
  <si>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</si>
  <si>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</si>
  <si>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</si>
  <si>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</si>
  <si>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</si>
  <si>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</si>
  <si>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</si>
  <si>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</si>
  <si>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</si>
  <si>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</si>
  <si>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</si>
  <si>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</si>
  <si>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</si>
  <si>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</si>
  <si>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</si>
  <si>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</si>
  <si>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</si>
  <si>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</si>
  <si>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</si>
  <si>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</si>
  <si>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</si>
  <si>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</si>
  <si>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</si>
  <si>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</si>
  <si>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</si>
  <si>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</si>
  <si>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</si>
  <si>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</si>
  <si>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</si>
  <si>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</si>
  <si>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</si>
  <si>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</si>
  <si>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</si>
  <si>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</si>
  <si>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</si>
  <si>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</si>
  <si>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</si>
  <si>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</si>
  <si>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</si>
  <si>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</si>
  <si>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</si>
  <si>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</si>
  <si>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</si>
  <si>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</si>
  <si>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</si>
  <si>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</si>
  <si>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</si>
  <si>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</si>
  <si>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</si>
  <si>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</si>
  <si>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</si>
  <si>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</si>
  <si>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</si>
  <si>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</si>
  <si>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</si>
  <si>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</si>
  <si>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</si>
  <si>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</si>
  <si>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</si>
  <si>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</si>
  <si>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</si>
  <si>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</si>
  <si>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</si>
  <si>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</si>
  <si>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</si>
  <si>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</si>
  <si>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</si>
  <si>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</si>
  <si>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</si>
  <si>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</si>
  <si>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</si>
  <si>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</si>
  <si>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</si>
  <si>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</si>
  <si>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</si>
  <si>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</si>
  <si>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</si>
  <si>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</si>
  <si>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</si>
  <si>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</si>
  <si>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</si>
  <si>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</si>
  <si>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</si>
  <si>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</si>
  <si>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</si>
  <si>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</si>
  <si>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</si>
  <si>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</si>
  <si>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</si>
  <si>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</si>
  <si>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</si>
  <si>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</si>
  <si>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</si>
  <si>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</si>
  <si>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</si>
  <si>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</si>
  <si>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</si>
  <si>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</si>
  <si>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</si>
  <si>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</si>
  <si>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</si>
  <si>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</si>
  <si>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</si>
  <si>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</si>
  <si>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</si>
  <si>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</si>
  <si>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</si>
  <si>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</si>
  <si>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</si>
  <si>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</si>
  <si>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</si>
  <si>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</si>
  <si>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</si>
  <si>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</si>
  <si>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</si>
  <si>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</si>
  <si>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</si>
  <si>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</si>
  <si>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</si>
  <si>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</si>
  <si>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</si>
  <si>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</si>
  <si>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</si>
  <si>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</si>
  <si>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</si>
  <si>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</si>
  <si>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</si>
  <si>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</si>
  <si>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</si>
  <si>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</si>
  <si>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</si>
  <si>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</si>
  <si>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</si>
  <si>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</si>
  <si>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</si>
  <si>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</si>
  <si>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</si>
  <si>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</si>
  <si>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</si>
  <si>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</si>
  <si>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</si>
  <si>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</si>
  <si>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</si>
  <si>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</si>
  <si>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</si>
  <si>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</si>
  <si>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</si>
  <si>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</si>
  <si>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</si>
  <si>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</si>
  <si>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</si>
  <si>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</si>
  <si>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</si>
  <si>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</si>
  <si>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</si>
  <si>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</si>
  <si>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</si>
  <si>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</si>
  <si>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</si>
  <si>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</si>
  <si>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</si>
  <si>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</si>
  <si>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</si>
  <si>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</si>
  <si>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</si>
  <si>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</si>
  <si>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</si>
  <si>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</si>
  <si>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</si>
  <si>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</si>
  <si>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</si>
  <si>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</si>
  <si>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</si>
  <si>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</si>
  <si>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</si>
  <si>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</si>
  <si>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</si>
  <si>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</si>
  <si>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</si>
  <si>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</si>
  <si>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</si>
  <si>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</si>
  <si>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</si>
  <si>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</si>
  <si>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</si>
  <si>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</si>
  <si>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</si>
  <si>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</si>
  <si>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</si>
  <si>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</si>
  <si>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</si>
  <si>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</si>
  <si>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</si>
  <si>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</si>
  <si>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</si>
  <si>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</si>
  <si>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</si>
  <si>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</si>
  <si>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</si>
  <si>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</si>
  <si>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</si>
  <si>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</si>
  <si>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</si>
  <si>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</si>
  <si>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</si>
  <si>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</si>
  <si>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</si>
  <si>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</si>
  <si>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</si>
  <si>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</si>
  <si>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</si>
  <si>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</si>
  <si>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</si>
  <si>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</si>
  <si>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</si>
  <si>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</si>
  <si>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</si>
  <si>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</si>
  <si>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</si>
  <si>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</si>
  <si>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</si>
  <si>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</si>
  <si>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</si>
  <si>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</si>
  <si>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</si>
  <si>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</si>
  <si>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</si>
  <si>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</si>
  <si>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</si>
  <si>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</si>
  <si>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</si>
  <si>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</si>
  <si>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</si>
  <si>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</si>
  <si>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</si>
  <si>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</si>
  <si>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</si>
  <si>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</si>
  <si>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</si>
  <si>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</si>
  <si>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</si>
  <si>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</si>
  <si>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</si>
  <si>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</si>
  <si>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</si>
  <si>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</si>
  <si>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</si>
  <si>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</si>
  <si>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</si>
  <si>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</si>
  <si>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</si>
  <si>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</si>
  <si>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</si>
  <si>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</si>
  <si>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</si>
  <si>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</si>
  <si>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</si>
  <si>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</si>
  <si>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</si>
  <si>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</si>
  <si>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</si>
  <si>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</si>
  <si>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</si>
  <si>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</si>
  <si>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</si>
  <si>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</si>
  <si>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</si>
  <si>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</si>
  <si>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</si>
  <si>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</si>
  <si>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</si>
  <si>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</si>
  <si>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</si>
  <si>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</si>
  <si>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</si>
  <si>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</si>
  <si>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</si>
  <si>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</si>
  <si>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</si>
  <si>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</si>
  <si>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</si>
  <si>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</si>
  <si>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</si>
  <si>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</si>
  <si>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</si>
  <si>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</si>
  <si>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</si>
  <si>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</si>
  <si>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</si>
  <si>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</si>
  <si>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</si>
  <si>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</si>
  <si>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</si>
  <si>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</si>
  <si>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</si>
  <si>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</si>
  <si>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</si>
  <si>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</si>
  <si>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</si>
  <si>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</si>
  <si>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</si>
  <si>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</si>
  <si>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</si>
  <si>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</si>
  <si>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</si>
  <si>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</si>
  <si>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</si>
  <si>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</si>
  <si>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</si>
  <si>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</si>
  <si>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</si>
  <si>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</si>
  <si>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</si>
  <si>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</si>
  <si>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</si>
  <si>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</si>
  <si>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</si>
  <si>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</si>
  <si>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</si>
  <si>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</si>
  <si>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</si>
  <si>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</si>
  <si>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</si>
  <si>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</si>
  <si>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</si>
  <si>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</si>
  <si>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</si>
  <si>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</si>
  <si>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</si>
  <si>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</si>
  <si>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</si>
  <si>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</si>
  <si>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</si>
  <si>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</si>
  <si>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</si>
  <si>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</si>
  <si>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</si>
  <si>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</si>
  <si>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</si>
  <si>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</si>
  <si>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</si>
  <si>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</si>
  <si>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</si>
  <si>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</si>
  <si>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</si>
  <si>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</si>
  <si>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</si>
  <si>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</si>
  <si>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</si>
  <si>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</si>
  <si>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</si>
  <si>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</si>
  <si>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</si>
  <si>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</si>
  <si>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</si>
  <si>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</si>
  <si>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</si>
  <si>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</si>
  <si>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</si>
  <si>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</si>
  <si>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</si>
  <si>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</si>
  <si>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</si>
  <si>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</si>
  <si>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</si>
  <si>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</si>
  <si>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</si>
  <si>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</si>
  <si>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</si>
  <si>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</si>
  <si>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</si>
  <si>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</si>
  <si>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</si>
  <si>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</si>
  <si>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</si>
  <si>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</si>
  <si>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</si>
  <si>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</si>
  <si>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</si>
  <si>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</si>
  <si>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</si>
  <si>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</si>
  <si>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</si>
  <si>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</si>
  <si>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</si>
  <si>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</si>
  <si>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</si>
  <si>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</si>
  <si>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</si>
  <si>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</si>
  <si>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</si>
  <si>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</si>
  <si>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</si>
  <si>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</si>
  <si>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</si>
  <si>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</si>
  <si>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</si>
  <si>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</si>
  <si>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</si>
  <si>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</si>
  <si>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</si>
  <si>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</si>
  <si>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</si>
  <si>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</si>
  <si>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</si>
  <si>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</si>
  <si>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</si>
  <si>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</si>
  <si>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</si>
  <si>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</si>
  <si>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</si>
  <si>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</si>
  <si>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</si>
  <si>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</si>
  <si>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</si>
  <si>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</si>
  <si>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</si>
  <si>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</si>
  <si>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</si>
  <si>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</si>
  <si>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</si>
  <si>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</si>
  <si>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</si>
  <si>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</si>
  <si>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</si>
  <si>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</si>
  <si>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</si>
  <si>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</si>
  <si>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</si>
  <si>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</si>
  <si>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</si>
  <si>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</si>
  <si>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</si>
  <si>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</si>
  <si>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</si>
  <si>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</si>
  <si>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</si>
  <si>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</si>
  <si>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</si>
  <si>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</si>
  <si>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</si>
  <si>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</si>
  <si>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</si>
  <si>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</si>
  <si>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</si>
  <si>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</si>
  <si>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</si>
  <si>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</si>
  <si>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</si>
  <si>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</si>
  <si>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</si>
  <si>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</si>
  <si>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</si>
  <si>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</si>
  <si>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</si>
  <si>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</si>
  <si>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</si>
  <si>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</si>
  <si>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</si>
  <si>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</si>
  <si>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</si>
  <si>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</si>
  <si>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</si>
  <si>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</si>
  <si>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</si>
  <si>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</si>
  <si>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</si>
  <si>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</si>
  <si>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</si>
  <si>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</si>
  <si>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</si>
  <si>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</si>
  <si>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</si>
  <si>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</si>
  <si>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</si>
  <si>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</si>
  <si>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</si>
  <si>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</si>
  <si>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</si>
  <si>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</si>
  <si>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</si>
  <si>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</si>
  <si>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</si>
  <si>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</si>
  <si>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</si>
  <si>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</si>
  <si>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</si>
  <si>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</si>
  <si>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</si>
  <si>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</si>
  <si>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</si>
  <si>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</si>
  <si>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</si>
  <si>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</si>
  <si>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</si>
  <si>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</si>
  <si>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</si>
  <si>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</si>
  <si>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</si>
  <si>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</si>
  <si>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</si>
  <si>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</si>
  <si>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</si>
  <si>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</si>
  <si>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</si>
  <si>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</si>
  <si>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</si>
  <si>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</si>
  <si>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</si>
  <si>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</si>
  <si>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</si>
  <si>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</si>
  <si>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</si>
  <si>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</si>
  <si>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</si>
  <si>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</si>
  <si>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</si>
  <si>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</si>
  <si>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</si>
  <si>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</si>
  <si>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</si>
  <si>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</si>
  <si>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</si>
  <si>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</si>
  <si>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</si>
  <si>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</si>
  <si>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</si>
  <si>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</si>
  <si>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</si>
  <si>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</si>
  <si>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</si>
  <si>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</si>
  <si>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</si>
  <si>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</si>
  <si>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</si>
  <si>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</si>
  <si>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</si>
  <si>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</si>
  <si>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</si>
  <si>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</si>
  <si>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</si>
  <si>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</si>
  <si>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</si>
  <si>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</si>
  <si>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</si>
  <si>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</si>
  <si>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</si>
  <si>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</si>
  <si>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</si>
  <si>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</si>
  <si>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</si>
  <si>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</si>
  <si>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</si>
  <si>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</si>
  <si>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</si>
  <si>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</si>
  <si>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</si>
  <si>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</si>
  <si>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</si>
  <si>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</si>
  <si>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</si>
  <si>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</si>
  <si>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</si>
  <si>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</si>
  <si>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</si>
  <si>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</si>
  <si>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</si>
  <si>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</si>
  <si>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</si>
  <si>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</si>
  <si>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</si>
  <si>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</si>
  <si>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</si>
  <si>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</si>
  <si>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</si>
  <si>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</si>
  <si>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</si>
  <si>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</si>
  <si>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</si>
  <si>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</si>
  <si>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</si>
  <si>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</si>
  <si>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</si>
  <si>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</si>
  <si>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</si>
  <si>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</si>
  <si>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</si>
  <si>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</si>
  <si>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</si>
  <si>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</si>
  <si>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</si>
  <si>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</si>
  <si>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</si>
  <si>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</si>
  <si>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</si>
  <si>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</si>
  <si>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</si>
  <si>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</si>
  <si>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</si>
  <si>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</si>
  <si>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</si>
  <si>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</si>
  <si>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</si>
  <si>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</si>
  <si>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</si>
  <si>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</si>
  <si>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</si>
  <si>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</si>
  <si>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</si>
  <si>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</si>
  <si>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</si>
  <si>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</si>
  <si>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</si>
  <si>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</si>
  <si>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</si>
  <si>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</si>
  <si>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</si>
  <si>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</si>
  <si>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</si>
  <si>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</si>
  <si>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</si>
  <si>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</si>
  <si>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</si>
  <si>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</si>
  <si>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</si>
  <si>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</si>
  <si>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</si>
  <si>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</si>
  <si>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</si>
  <si>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</si>
  <si>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</si>
  <si>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</si>
  <si>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</si>
  <si>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</si>
  <si>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</si>
  <si>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</si>
  <si>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</si>
  <si>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</si>
  <si>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</si>
  <si>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</si>
  <si>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</si>
  <si>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</si>
  <si>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</si>
  <si>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</si>
  <si>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</si>
  <si>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</si>
  <si>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</si>
  <si>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</si>
  <si>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</si>
  <si>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</si>
  <si>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</si>
  <si>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</si>
  <si>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</si>
  <si>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</si>
  <si>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</si>
  <si>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</si>
  <si>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</si>
  <si>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</si>
  <si>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</si>
  <si>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</si>
  <si>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</si>
  <si>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</si>
  <si>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</si>
  <si>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</si>
  <si>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</si>
  <si>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</si>
  <si>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</si>
  <si>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</si>
  <si>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</si>
  <si>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</si>
  <si>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</si>
  <si>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</si>
  <si>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</si>
  <si>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</si>
  <si>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</si>
  <si>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</si>
  <si>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</si>
  <si>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</si>
  <si>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</si>
  <si>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</si>
  <si>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</si>
  <si>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</si>
  <si>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</si>
  <si>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</si>
  <si>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</si>
  <si>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</si>
  <si>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</si>
  <si>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</si>
  <si>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</si>
  <si>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</si>
  <si>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</si>
  <si>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</si>
  <si>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</si>
  <si>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</si>
  <si>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</si>
  <si>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</si>
  <si>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</si>
  <si>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</si>
  <si>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</si>
  <si>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</si>
  <si>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</si>
  <si>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</si>
  <si>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</si>
  <si>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</si>
  <si>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</si>
  <si>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</si>
  <si>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</si>
  <si>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</si>
  <si>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</si>
  <si>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</si>
  <si>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</si>
  <si>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</si>
  <si>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</si>
  <si>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</si>
  <si>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</si>
  <si>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</si>
  <si>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</si>
  <si>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</si>
  <si>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</si>
  <si>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</si>
  <si>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</si>
  <si>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</si>
  <si>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</si>
  <si>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</si>
  <si>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</si>
  <si>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</si>
  <si>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</si>
  <si>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</si>
  <si>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</si>
  <si>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</si>
  <si>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</si>
  <si>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</si>
  <si>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</si>
  <si>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</si>
  <si>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</si>
  <si>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</si>
  <si>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</si>
  <si>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</si>
  <si>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</si>
  <si>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</si>
  <si>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</si>
  <si>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</si>
  <si>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</si>
  <si>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</si>
  <si>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</si>
  <si>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</si>
  <si>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</si>
  <si>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</si>
  <si>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</si>
  <si>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</si>
  <si>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</si>
  <si>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</si>
  <si>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</si>
  <si>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</si>
  <si>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</si>
  <si>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</si>
  <si>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</si>
  <si>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</si>
  <si>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</si>
  <si>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</si>
  <si>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</si>
  <si>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</si>
  <si>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</si>
  <si>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</si>
  <si>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</si>
  <si>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</si>
  <si>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</si>
  <si>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</si>
  <si>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</si>
  <si>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</si>
  <si>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</si>
  <si>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</si>
  <si>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</si>
  <si>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</si>
  <si>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</si>
  <si>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</si>
  <si>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</si>
  <si>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</si>
  <si>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</si>
  <si>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</si>
  <si>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</si>
  <si>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</si>
  <si>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</si>
  <si>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</si>
  <si>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</si>
  <si>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</si>
  <si>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</si>
  <si>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</si>
  <si>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</si>
  <si>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</si>
  <si>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</si>
  <si>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</si>
  <si>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</si>
  <si>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</si>
  <si>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</si>
  <si>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</si>
  <si>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</si>
  <si>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</si>
  <si>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</si>
  <si>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</si>
  <si>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</si>
  <si>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</si>
  <si>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</si>
  <si>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</si>
  <si>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</si>
  <si>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</si>
  <si>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</si>
  <si>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</si>
  <si>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</si>
  <si>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</si>
  <si>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</si>
  <si>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</si>
  <si>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</si>
  <si>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</si>
  <si>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</si>
  <si>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</si>
  <si>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</si>
  <si>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</si>
  <si>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</si>
  <si>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</si>
  <si>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</si>
  <si>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</si>
  <si>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</si>
  <si>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</si>
  <si>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</si>
  <si>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</si>
  <si>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</si>
  <si>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</si>
  <si>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</si>
  <si>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</si>
  <si>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</si>
  <si>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</si>
  <si>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</si>
  <si>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</si>
  <si>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</si>
  <si>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</si>
  <si>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</si>
  <si>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</si>
  <si>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</si>
  <si>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</si>
  <si>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</si>
  <si>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</si>
  <si>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</si>
  <si>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</si>
  <si>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</si>
  <si>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</si>
  <si>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</si>
  <si>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</si>
  <si>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</si>
  <si>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</si>
  <si>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</si>
  <si>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</si>
  <si>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</si>
  <si>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</si>
  <si>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</si>
  <si>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</si>
  <si>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</si>
  <si>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</si>
  <si>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</si>
  <si>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</si>
  <si>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</si>
  <si>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</si>
  <si>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</si>
  <si>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</si>
  <si>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</si>
  <si>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</si>
  <si>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</si>
  <si>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</si>
  <si>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</si>
  <si>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</si>
  <si>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</si>
  <si>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</si>
  <si>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</si>
  <si>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</si>
  <si>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</si>
  <si>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</si>
  <si>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</si>
  <si>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</si>
  <si>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</si>
  <si>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</si>
  <si>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</si>
  <si>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</si>
  <si>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</si>
  <si>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</si>
  <si>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</si>
  <si>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</si>
  <si>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</si>
  <si>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</si>
  <si>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</si>
  <si>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</si>
  <si>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</si>
  <si>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</si>
  <si>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</si>
  <si>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</si>
  <si>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</si>
  <si>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</si>
  <si>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</si>
  <si>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</si>
  <si>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</si>
  <si>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</si>
  <si>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</si>
  <si>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</si>
  <si>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</si>
  <si>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</si>
  <si>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</si>
  <si>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</si>
  <si>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</si>
  <si>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</si>
  <si>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</si>
  <si>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</si>
  <si>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</si>
  <si>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</si>
  <si>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</si>
  <si>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</si>
  <si>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</si>
  <si>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</si>
  <si>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</si>
  <si>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</si>
  <si>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</si>
  <si>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</si>
  <si>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</si>
  <si>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</si>
  <si>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</si>
  <si>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</si>
  <si>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</si>
  <si>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</si>
  <si>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</si>
  <si>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</si>
  <si>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</si>
  <si>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</si>
  <si>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</si>
  <si>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</si>
  <si>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</si>
  <si>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</si>
  <si>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</si>
  <si>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</si>
  <si>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</si>
  <si>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</si>
  <si>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</si>
  <si>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</si>
  <si>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</si>
  <si>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</si>
  <si>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</si>
  <si>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</si>
  <si>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</si>
  <si>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</si>
  <si>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</si>
  <si>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</si>
  <si>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</si>
  <si>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</si>
  <si>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</si>
  <si>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</si>
  <si>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</si>
  <si>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</si>
  <si>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</si>
  <si>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</si>
  <si>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</si>
  <si>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</si>
  <si>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</si>
  <si>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</si>
  <si>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</si>
  <si>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</si>
  <si>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</si>
  <si>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</si>
  <si>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</si>
  <si>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</si>
  <si>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</si>
  <si>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</si>
  <si>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</si>
  <si>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</si>
  <si>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</si>
  <si>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</si>
  <si>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</si>
  <si>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</si>
  <si>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</si>
  <si>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</si>
  <si>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</si>
  <si>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</si>
  <si>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</si>
  <si>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</si>
  <si>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</si>
  <si>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</si>
  <si>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</si>
  <si>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</si>
  <si>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</si>
  <si>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</si>
  <si>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</si>
  <si>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</si>
  <si>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</si>
  <si>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</si>
  <si>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</si>
  <si>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</si>
  <si>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</si>
  <si>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</si>
  <si>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</si>
  <si>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</si>
  <si>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</si>
  <si>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</si>
  <si>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</si>
  <si>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</si>
  <si>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</si>
  <si>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</si>
  <si>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</si>
  <si>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</si>
  <si>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</si>
  <si>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</si>
  <si>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</si>
  <si>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</si>
  <si>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</si>
  <si>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</si>
  <si>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</si>
  <si>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</si>
  <si>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</si>
  <si>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</si>
  <si>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</si>
  <si>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</si>
  <si>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</si>
  <si>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</si>
  <si>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</si>
  <si>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</si>
  <si>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</si>
  <si>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</si>
  <si>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</si>
  <si>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</si>
  <si>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</si>
  <si>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</si>
  <si>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</si>
  <si>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</si>
  <si>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</si>
  <si>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</si>
  <si>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</si>
  <si>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</si>
  <si>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</si>
  <si>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</si>
  <si>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</si>
  <si>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</si>
  <si>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</si>
  <si>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</si>
  <si>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</si>
  <si>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</si>
  <si>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</si>
  <si>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</si>
  <si>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</si>
  <si>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</si>
  <si>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</si>
  <si>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</si>
  <si>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</si>
  <si>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</si>
  <si>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</si>
  <si>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</si>
  <si>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</si>
  <si>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</si>
  <si>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</si>
  <si>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</si>
  <si>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</si>
  <si>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</si>
  <si>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</si>
  <si>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</si>
  <si>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</si>
  <si>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</si>
  <si>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</si>
  <si>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</si>
  <si>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</si>
  <si>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</si>
  <si>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</si>
  <si>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</si>
  <si>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</si>
  <si>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</si>
  <si>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</si>
  <si>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</si>
  <si>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</si>
  <si>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</si>
  <si>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</si>
  <si>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</si>
  <si>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</si>
  <si>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</si>
  <si>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</si>
  <si>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</si>
  <si>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</si>
  <si>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</si>
  <si>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</si>
  <si>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</si>
  <si>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</si>
  <si>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</si>
  <si>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</si>
  <si>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</si>
  <si>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</si>
  <si>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</si>
  <si>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</si>
  <si>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</si>
  <si>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</si>
  <si>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</si>
  <si>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</si>
  <si>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</si>
  <si>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</si>
  <si>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</si>
  <si>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</si>
  <si>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</si>
  <si>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</si>
  <si>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</si>
  <si>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</si>
  <si>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</si>
  <si>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</si>
  <si>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</si>
  <si>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</si>
  <si>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</si>
  <si>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</si>
  <si>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</si>
  <si>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</si>
  <si>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</si>
  <si>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</si>
  <si>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</si>
  <si>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</si>
  <si>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</si>
  <si>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</si>
  <si>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</si>
  <si>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</si>
  <si>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</si>
  <si>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</si>
  <si>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</si>
  <si>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</si>
  <si>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</si>
  <si>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</si>
  <si>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</si>
  <si>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</si>
  <si>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</si>
  <si>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</si>
  <si>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</si>
  <si>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</si>
  <si>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</si>
  <si>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</si>
  <si>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</si>
  <si>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</si>
  <si>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</si>
  <si>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</si>
  <si>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</si>
  <si>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</si>
  <si>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</si>
  <si>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</si>
  <si>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</si>
  <si>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</si>
  <si>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</si>
  <si>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</si>
  <si>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</si>
  <si>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</si>
  <si>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</si>
  <si>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</si>
  <si>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</si>
  <si>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</si>
  <si>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</si>
  <si>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</si>
  <si>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</si>
  <si>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</si>
  <si>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</si>
  <si>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</si>
  <si>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</si>
  <si>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</si>
  <si>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</si>
  <si>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</si>
  <si>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</si>
  <si>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</si>
  <si>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</si>
  <si>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</si>
  <si>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</si>
  <si>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</si>
  <si>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</si>
  <si>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</si>
  <si>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</si>
  <si>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</si>
  <si>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</si>
  <si>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</si>
  <si>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</si>
  <si>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</si>
  <si>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</si>
  <si>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</si>
  <si>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</si>
  <si>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</si>
  <si>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</si>
  <si>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</si>
  <si>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</si>
  <si>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</si>
  <si>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</si>
  <si>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</si>
  <si>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</si>
  <si>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</si>
  <si>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</si>
  <si>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</si>
  <si>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</si>
  <si>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</si>
  <si>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</si>
  <si>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</si>
  <si>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</si>
  <si>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</si>
  <si>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</si>
  <si>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</si>
  <si>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</si>
  <si>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</si>
  <si>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</si>
  <si>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</si>
  <si>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</si>
  <si>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</si>
  <si>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</si>
  <si>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</si>
  <si>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</si>
  <si>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</si>
  <si>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</si>
  <si>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</si>
  <si>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</si>
  <si>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</si>
  <si>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</si>
  <si>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</si>
  <si>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</si>
  <si>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</si>
  <si>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</si>
  <si>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</si>
  <si>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</si>
  <si>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</si>
  <si>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</si>
  <si>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</si>
  <si>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</si>
  <si>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</si>
  <si>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</si>
  <si>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</si>
  <si>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</si>
  <si>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</si>
  <si>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</si>
  <si>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</si>
  <si>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</si>
  <si>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</si>
  <si>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</si>
  <si>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</si>
  <si>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</si>
  <si>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</si>
  <si>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</si>
  <si>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</si>
  <si>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</si>
  <si>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</si>
  <si>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</si>
  <si>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</si>
  <si>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</si>
  <si>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</si>
  <si>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</si>
  <si>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</si>
  <si>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</si>
  <si>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</si>
  <si>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</si>
  <si>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</si>
  <si>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</si>
  <si>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</si>
  <si>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</si>
  <si>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</si>
  <si>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</si>
  <si>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</si>
  <si>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</si>
  <si>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</si>
  <si>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</si>
  <si>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</si>
  <si>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</si>
  <si>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</si>
  <si>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</si>
  <si>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</si>
  <si>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</si>
  <si>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</si>
  <si>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</si>
  <si>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</si>
  <si>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</si>
  <si>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</si>
  <si>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</si>
  <si>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</si>
  <si>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</si>
  <si>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</si>
  <si>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</si>
  <si>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</si>
  <si>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</si>
  <si>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</si>
  <si>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</si>
  <si>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</si>
  <si>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</si>
  <si>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</si>
  <si>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</si>
  <si>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</si>
  <si>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</si>
  <si>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</si>
  <si>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</si>
  <si>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</si>
  <si>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</si>
  <si>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</si>
  <si>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</si>
  <si>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</si>
  <si>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</si>
  <si>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</si>
  <si>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</si>
  <si>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</si>
  <si>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</si>
  <si>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</si>
  <si>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</si>
  <si>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</si>
  <si>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</si>
  <si>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</si>
  <si>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</si>
  <si>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</si>
  <si>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</si>
  <si>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</si>
  <si>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</si>
  <si>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</si>
  <si>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</si>
  <si>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</si>
  <si>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</si>
  <si>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</si>
  <si>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</si>
  <si>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</si>
  <si>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</si>
  <si>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</si>
  <si>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</si>
  <si>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</si>
  <si>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</si>
  <si>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</si>
  <si>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</si>
  <si>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</si>
  <si>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</si>
  <si>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</si>
  <si>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</si>
  <si>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</si>
  <si>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</si>
  <si>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</si>
  <si>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</si>
  <si>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</si>
  <si>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</si>
  <si>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</si>
  <si>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</si>
  <si>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</si>
  <si>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</si>
  <si>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</si>
  <si>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</si>
  <si>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</si>
  <si>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</si>
  <si>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</si>
  <si>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</si>
  <si>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</si>
  <si>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</si>
  <si>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</si>
  <si>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</si>
  <si>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</si>
  <si>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</si>
  <si>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</si>
  <si>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</si>
  <si>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</si>
  <si>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</si>
  <si>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</si>
  <si>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</si>
  <si>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</si>
  <si>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</si>
  <si>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</si>
  <si>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</si>
  <si>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</si>
  <si>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</si>
  <si>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</si>
  <si>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</si>
  <si>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</si>
  <si>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</si>
  <si>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</si>
  <si>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</si>
  <si>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</si>
  <si>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</si>
  <si>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</si>
  <si>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</si>
  <si>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</si>
  <si>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</si>
  <si>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</si>
  <si>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</si>
  <si>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</si>
  <si>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</si>
  <si>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</si>
  <si>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</si>
  <si>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</si>
  <si>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</si>
  <si>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</si>
  <si>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</si>
  <si>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</si>
  <si>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</si>
  <si>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</si>
  <si>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</si>
  <si>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</si>
  <si>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</si>
  <si>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</si>
  <si>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</si>
  <si>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</si>
  <si>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</si>
  <si>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</si>
  <si>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</si>
  <si>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</si>
  <si>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</si>
  <si>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</si>
  <si>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</si>
  <si>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</si>
  <si>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</si>
  <si>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</si>
  <si>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</si>
  <si>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</si>
  <si>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</si>
  <si>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</si>
  <si>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</si>
  <si>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</si>
  <si>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</si>
  <si>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</si>
  <si>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</si>
  <si>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</si>
  <si>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</si>
  <si>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</si>
  <si>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</si>
  <si>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</si>
  <si>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</si>
  <si>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</si>
  <si>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</si>
  <si>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</si>
  <si>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</si>
  <si>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</si>
  <si>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</si>
  <si>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</si>
  <si>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</si>
  <si>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</si>
  <si>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</si>
  <si>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</si>
  <si>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</si>
  <si>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</si>
  <si>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</si>
  <si>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</si>
  <si>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</si>
  <si>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</si>
  <si>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</si>
  <si>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</si>
  <si>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</si>
  <si>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</si>
  <si>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</si>
  <si>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</si>
  <si>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</si>
  <si>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</si>
  <si>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</si>
  <si>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</si>
  <si>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</si>
  <si>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</si>
  <si>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</si>
  <si>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</si>
  <si>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</si>
  <si>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</si>
  <si>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</si>
  <si>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</si>
  <si>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</si>
  <si>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</si>
  <si>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</si>
  <si>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</si>
  <si>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</si>
  <si>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</si>
  <si>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</si>
  <si>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</si>
  <si>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</si>
  <si>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</si>
  <si>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</si>
  <si>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</si>
  <si>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</si>
  <si>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</si>
  <si>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</si>
  <si>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</si>
  <si>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</si>
  <si>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</si>
  <si>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</si>
  <si>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</si>
  <si>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</si>
  <si>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</si>
  <si>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</si>
  <si>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</si>
  <si>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</si>
  <si>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</si>
  <si>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</si>
  <si>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</si>
  <si>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</si>
  <si>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</si>
  <si>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</si>
  <si>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</si>
  <si>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</si>
  <si>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</si>
  <si>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</si>
  <si>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</si>
  <si>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</si>
  <si>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</si>
  <si>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</si>
  <si>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</si>
  <si>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</si>
  <si>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</si>
  <si>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</si>
  <si>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</si>
  <si>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</si>
  <si>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</si>
  <si>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</si>
  <si>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</si>
  <si>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</si>
  <si>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</si>
  <si>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</si>
  <si>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</si>
  <si>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</si>
  <si>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</si>
  <si>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</si>
  <si>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</si>
  <si>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</si>
  <si>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</si>
  <si>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</si>
  <si>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</si>
  <si>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</si>
  <si>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</si>
  <si>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</si>
  <si>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</si>
  <si>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</si>
  <si>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</si>
  <si>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</si>
  <si>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</si>
  <si>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</si>
  <si>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</si>
  <si>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</si>
  <si>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</si>
  <si>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</si>
  <si>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</si>
  <si>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</si>
  <si>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</si>
  <si>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</si>
  <si>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</si>
  <si>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</si>
  <si>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</si>
  <si>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</si>
  <si>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</si>
  <si>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</si>
  <si>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</si>
  <si>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</si>
  <si>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</si>
  <si>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</si>
  <si>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</si>
  <si>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</si>
  <si>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</si>
  <si>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</si>
  <si>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</si>
  <si>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</si>
  <si>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</si>
  <si>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</si>
  <si>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</si>
  <si>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</si>
  <si>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</si>
  <si>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</si>
  <si>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</si>
  <si>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</si>
  <si>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</si>
  <si>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</si>
  <si>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</si>
  <si>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</si>
  <si>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</si>
  <si>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</si>
  <si>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</si>
  <si>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</si>
  <si>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</si>
  <si>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</si>
  <si>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</si>
  <si>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</si>
  <si>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</si>
  <si>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</si>
  <si>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</si>
  <si>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</si>
  <si>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</si>
  <si>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</si>
  <si>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</si>
  <si>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</si>
  <si>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</si>
  <si>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</si>
  <si>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</si>
  <si>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</si>
  <si>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</si>
  <si>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</si>
  <si>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</si>
  <si>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</si>
  <si>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</si>
  <si>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</si>
  <si>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</si>
  <si>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</si>
  <si>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</si>
  <si>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</si>
  <si>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</si>
  <si>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</si>
  <si>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</si>
  <si>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</si>
  <si>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</si>
  <si>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</si>
  <si>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</si>
  <si>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</si>
  <si>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</si>
  <si>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</si>
  <si>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</si>
  <si>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</si>
  <si>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</si>
  <si>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</si>
  <si>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</si>
  <si>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</si>
  <si>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</si>
  <si>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</si>
  <si>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</si>
  <si>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</si>
  <si>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</si>
  <si>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</si>
  <si>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</si>
  <si>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</si>
  <si>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</si>
  <si>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</si>
  <si>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</si>
  <si>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</si>
  <si>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</si>
  <si>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</si>
  <si>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</si>
  <si>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</si>
  <si>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</si>
  <si>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</si>
  <si>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</si>
  <si>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</si>
  <si>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</si>
  <si>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</si>
  <si>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</si>
  <si>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</si>
  <si>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</si>
  <si>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</si>
  <si>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</si>
  <si>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</si>
  <si>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</si>
  <si>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</si>
  <si>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</si>
  <si>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</si>
  <si>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</si>
  <si>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</si>
  <si>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</si>
  <si>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</si>
  <si>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</si>
  <si>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</si>
  <si>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</si>
  <si>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</si>
  <si>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</si>
  <si>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</si>
  <si>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</si>
  <si>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</si>
  <si>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</si>
  <si>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</si>
  <si>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</si>
  <si>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</si>
  <si>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</si>
  <si>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</si>
  <si>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</si>
  <si>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</si>
  <si>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</si>
  <si>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</si>
  <si>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</si>
  <si>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</si>
  <si>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</si>
  <si>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</si>
  <si>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</si>
  <si>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</si>
  <si>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</si>
  <si>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</si>
  <si>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</si>
  <si>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</si>
  <si>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</si>
  <si>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</si>
  <si>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</si>
  <si>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</si>
  <si>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</si>
  <si>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</si>
  <si>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</si>
  <si>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</si>
  <si>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</si>
  <si>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</si>
  <si>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</si>
  <si>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</si>
  <si>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</si>
  <si>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</si>
  <si>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</si>
  <si>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</si>
  <si>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</si>
  <si>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</si>
  <si>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</si>
  <si>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</si>
  <si>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</si>
  <si>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</si>
  <si>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</si>
  <si>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</si>
  <si>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</si>
  <si>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</si>
  <si>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</si>
  <si>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</si>
  <si>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</si>
  <si>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</si>
  <si>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</si>
  <si>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</si>
  <si>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</si>
  <si>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</si>
  <si>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</si>
  <si>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</si>
  <si>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</si>
  <si>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</si>
  <si>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</si>
  <si>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</si>
  <si>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</si>
  <si>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</si>
  <si>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</si>
  <si>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</si>
  <si>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</si>
  <si>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</si>
  <si>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</si>
  <si>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</si>
  <si>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</si>
  <si>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</si>
  <si>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</si>
  <si>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</si>
  <si>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</si>
  <si>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</si>
  <si>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</si>
  <si>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</si>
  <si>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</si>
  <si>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</si>
  <si>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</si>
  <si>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</si>
  <si>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</si>
  <si>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</si>
  <si>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</si>
  <si>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</si>
  <si>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</si>
  <si>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</si>
  <si>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</si>
  <si>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</si>
  <si>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</si>
  <si>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</si>
  <si>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</si>
  <si>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</si>
  <si>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</si>
  <si>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</si>
  <si>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</si>
  <si>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</si>
  <si>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</si>
  <si>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</si>
  <si>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</si>
  <si>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</si>
  <si>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</si>
  <si>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</si>
  <si>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</si>
  <si>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</si>
  <si>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</si>
  <si>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</si>
  <si>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</si>
  <si>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</si>
  <si>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</si>
  <si>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</si>
  <si>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</si>
  <si>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</si>
  <si>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</si>
  <si>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</si>
  <si>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</si>
  <si>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</si>
  <si>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</si>
  <si>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</si>
  <si>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</si>
  <si>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</si>
  <si>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</si>
  <si>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</si>
  <si>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</si>
  <si>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</si>
  <si>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</si>
  <si>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</si>
  <si>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</si>
  <si>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</si>
  <si>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</si>
  <si>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</si>
  <si>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</si>
  <si>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</si>
  <si>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</si>
  <si>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</si>
  <si>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</si>
  <si>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</si>
  <si>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</si>
  <si>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</si>
  <si>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</si>
  <si>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</si>
  <si>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</si>
  <si>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</si>
  <si>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</si>
  <si>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</si>
  <si>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</si>
  <si>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</si>
  <si>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</si>
  <si>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</si>
  <si>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</si>
  <si>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</si>
  <si>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</si>
  <si>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</si>
  <si>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</si>
  <si>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</si>
  <si>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</si>
  <si>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</si>
  <si>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</si>
  <si>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</si>
  <si>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</si>
  <si>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</si>
  <si>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</si>
  <si>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</si>
  <si>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</si>
  <si>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</si>
  <si>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</si>
  <si>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</si>
  <si>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</si>
  <si>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</si>
  <si>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</si>
  <si>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</si>
  <si>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</si>
  <si>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</si>
  <si>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</si>
  <si>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</si>
  <si>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</si>
  <si>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</si>
  <si>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</si>
  <si>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</si>
  <si>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</si>
  <si>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</si>
  <si>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</si>
  <si>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</si>
  <si>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</si>
  <si>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</si>
  <si>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</si>
  <si>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</si>
  <si>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</si>
  <si>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</si>
  <si>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</si>
  <si>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</si>
  <si>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</si>
  <si>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</si>
  <si>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</si>
  <si>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</si>
  <si>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</si>
  <si>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</si>
  <si>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</si>
  <si>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</si>
  <si>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</si>
  <si>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</si>
  <si>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</si>
  <si>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</si>
  <si>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</si>
  <si>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</si>
  <si>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</si>
  <si>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</si>
  <si>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</si>
  <si>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</si>
  <si>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</si>
  <si>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</si>
  <si>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</si>
  <si>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</si>
  <si>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</si>
  <si>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</si>
  <si>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</si>
  <si>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</si>
  <si>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</si>
  <si>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</si>
  <si>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</si>
  <si>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</si>
  <si>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</si>
  <si>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</si>
  <si>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</si>
  <si>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</si>
  <si>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</si>
  <si>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</si>
  <si>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</si>
  <si>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</si>
  <si>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</si>
  <si>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</si>
  <si>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</si>
  <si>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</si>
  <si>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</si>
  <si>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</si>
  <si>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</si>
  <si>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</si>
  <si>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</si>
  <si>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</si>
  <si>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</si>
  <si>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</si>
  <si>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</si>
  <si>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</si>
  <si>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</si>
  <si>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</si>
  <si>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</si>
  <si>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</si>
  <si>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</si>
  <si>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</si>
  <si>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</si>
  <si>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</si>
  <si>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</si>
  <si>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</si>
  <si>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</si>
  <si>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</si>
  <si>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</si>
  <si>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</si>
  <si>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</si>
  <si>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</si>
  <si>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</si>
  <si>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</si>
  <si>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</si>
  <si>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</si>
  <si>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</si>
  <si>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</si>
  <si>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</si>
  <si>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</si>
  <si>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</si>
  <si>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</si>
  <si>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</si>
  <si>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</si>
  <si>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</si>
  <si>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</si>
  <si>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</si>
  <si>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</si>
  <si>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</si>
  <si>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</si>
  <si>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</si>
  <si>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</si>
  <si>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</si>
  <si>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</si>
  <si>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</si>
  <si>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</si>
  <si>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</si>
  <si>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</si>
  <si>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</si>
  <si>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</si>
  <si>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</si>
  <si>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</si>
  <si>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</si>
  <si>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</si>
  <si>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</si>
  <si>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</si>
  <si>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</si>
  <si>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</si>
  <si>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</si>
  <si>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</si>
  <si>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</si>
  <si>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</si>
  <si>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</si>
  <si>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</si>
  <si>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</si>
  <si>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</si>
  <si>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</si>
  <si>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</si>
  <si>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</si>
  <si>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</si>
  <si>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</si>
  <si>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</si>
  <si>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</si>
  <si>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</si>
  <si>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</si>
  <si>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</si>
  <si>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</si>
  <si>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</si>
  <si>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</si>
  <si>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</si>
  <si>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</si>
  <si>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</si>
  <si>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</si>
  <si>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</si>
  <si>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</si>
  <si>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</si>
  <si>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</si>
  <si>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</si>
  <si>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</si>
  <si>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</si>
  <si>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</si>
  <si>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</si>
  <si>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</si>
  <si>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</si>
  <si>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</si>
  <si>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</si>
  <si>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</si>
  <si>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</si>
  <si>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</si>
  <si>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</si>
  <si>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</si>
  <si>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</si>
  <si>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</si>
  <si>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</si>
  <si>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</si>
  <si>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</si>
  <si>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</si>
  <si>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</si>
  <si>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</si>
  <si>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</si>
  <si>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</si>
  <si>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</si>
  <si>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</si>
  <si>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</si>
  <si>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</si>
  <si>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</si>
  <si>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</si>
  <si>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</si>
  <si>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</si>
  <si>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</si>
  <si>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</si>
  <si>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</si>
  <si>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</si>
  <si>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</si>
  <si>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</si>
  <si>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</si>
  <si>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</si>
  <si>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</si>
  <si>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</si>
  <si>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</si>
  <si>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</si>
  <si>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</si>
  <si>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</si>
  <si>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</si>
  <si>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</si>
  <si>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</si>
  <si>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</si>
  <si>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</si>
  <si>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</si>
  <si>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</si>
  <si>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</si>
  <si>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</si>
  <si>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</si>
  <si>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</si>
  <si>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</si>
  <si>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</si>
  <si>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</si>
  <si>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</si>
  <si>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</si>
  <si>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</si>
  <si>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</si>
  <si>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</si>
  <si>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</si>
  <si>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</si>
  <si>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</si>
  <si>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</si>
  <si>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</si>
  <si>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</si>
  <si>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</si>
  <si>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</si>
  <si>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</si>
  <si>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</si>
  <si>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</si>
  <si>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</si>
  <si>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</si>
  <si>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</si>
  <si>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</si>
  <si>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</si>
  <si>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</si>
  <si>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</si>
  <si>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</si>
  <si>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</si>
  <si>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</si>
  <si>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</si>
  <si>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</si>
  <si>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</si>
  <si>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</si>
  <si>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</si>
  <si>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</si>
  <si>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</si>
  <si>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</si>
  <si>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</si>
  <si>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</si>
  <si>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</si>
  <si>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</si>
  <si>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</si>
  <si>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</si>
  <si>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</si>
  <si>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</si>
  <si>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</si>
  <si>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</si>
  <si>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</si>
  <si>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</si>
  <si>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</si>
  <si>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</si>
  <si>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</si>
  <si>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</si>
  <si>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</si>
  <si>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</si>
  <si>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</si>
  <si>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</si>
  <si>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</si>
  <si>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</si>
  <si>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</si>
  <si>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</si>
  <si>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</si>
  <si>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</si>
  <si>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</si>
  <si>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</si>
  <si>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</si>
  <si>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</si>
  <si>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</si>
  <si>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</si>
  <si>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</si>
  <si>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</si>
  <si>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</si>
  <si>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</si>
  <si>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</si>
  <si>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</si>
  <si>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</si>
  <si>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</si>
  <si>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</si>
  <si>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</si>
  <si>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</si>
  <si>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</si>
  <si>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</si>
  <si>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</si>
  <si>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</si>
  <si>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</si>
  <si>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</si>
  <si>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</si>
  <si>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</si>
  <si>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</si>
  <si>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</si>
  <si>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</si>
  <si>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</si>
  <si>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</si>
  <si>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</si>
  <si>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</si>
  <si>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</si>
  <si>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</si>
  <si>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</si>
  <si>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</si>
  <si>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</si>
  <si>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</si>
  <si>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</si>
  <si>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</si>
  <si>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</si>
  <si>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</si>
  <si>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</si>
  <si>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</si>
  <si>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</si>
  <si>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</si>
  <si>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</si>
  <si>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</si>
  <si>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</si>
  <si>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</si>
  <si>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</si>
  <si>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</si>
  <si>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</si>
  <si>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</si>
  <si>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</si>
  <si>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</si>
  <si>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</si>
  <si>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</si>
  <si>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</si>
  <si>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</si>
  <si>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</si>
  <si>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</si>
  <si>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</si>
  <si>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</si>
  <si>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</si>
  <si>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</si>
  <si>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</si>
  <si>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</si>
  <si>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</si>
  <si>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</si>
  <si>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</si>
  <si>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</si>
  <si>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</si>
  <si>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</si>
  <si>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</si>
  <si>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</si>
  <si>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</si>
  <si>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</si>
  <si>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</si>
  <si>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</si>
  <si>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</si>
  <si>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</si>
  <si>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</si>
  <si>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</si>
  <si>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</si>
  <si>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</si>
  <si>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</si>
  <si>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</si>
  <si>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</si>
  <si>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</si>
  <si>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</si>
  <si>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</si>
  <si>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</si>
  <si>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</si>
  <si>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</si>
  <si>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</si>
  <si>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</si>
  <si>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</si>
  <si>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</si>
  <si>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</si>
  <si>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</si>
  <si>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</si>
  <si>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</si>
  <si>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</si>
  <si>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</si>
  <si>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</si>
  <si>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</si>
  <si>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</si>
  <si>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</si>
  <si>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</si>
  <si>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</si>
  <si>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</si>
  <si>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</si>
  <si>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</si>
  <si>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</si>
  <si>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</si>
  <si>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</si>
  <si>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</si>
  <si>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</si>
  <si>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</si>
  <si>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</si>
  <si>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</si>
  <si>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</si>
  <si>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</si>
  <si>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</si>
  <si>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</si>
  <si>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</si>
  <si>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</si>
  <si>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</si>
  <si>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</si>
  <si>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</si>
  <si>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</si>
  <si>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</si>
  <si>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</si>
  <si>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</si>
  <si>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</si>
  <si>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</si>
  <si>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</si>
  <si>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</si>
  <si>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</si>
  <si>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</si>
  <si>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</si>
  <si>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</si>
  <si>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</si>
  <si>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</si>
  <si>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</si>
  <si>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</si>
  <si>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</si>
  <si>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</si>
  <si>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</si>
  <si>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</si>
  <si>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</si>
  <si>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</si>
  <si>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</si>
  <si>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</si>
  <si>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</si>
  <si>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</si>
  <si>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</si>
  <si>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</si>
  <si>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</si>
  <si>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</si>
  <si>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</si>
  <si>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</si>
  <si>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</si>
  <si>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</si>
  <si>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</si>
  <si>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</si>
  <si>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</si>
  <si>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</si>
  <si>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</si>
  <si>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</si>
  <si>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</si>
  <si>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</si>
  <si>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</si>
  <si>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</si>
  <si>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</si>
  <si>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</si>
  <si>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</si>
  <si>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</si>
  <si>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</si>
  <si>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</si>
  <si>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</si>
  <si>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</si>
  <si>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</si>
  <si>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</si>
  <si>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</si>
  <si>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</si>
  <si>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</si>
  <si>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</si>
  <si>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</si>
  <si>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</si>
  <si>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</si>
  <si>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</si>
  <si>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</si>
  <si>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</si>
  <si>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</si>
  <si>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</si>
  <si>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</si>
  <si>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</si>
  <si>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</si>
  <si>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</si>
  <si>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</si>
  <si>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</si>
  <si>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</si>
  <si>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</si>
  <si>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</si>
  <si>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</si>
  <si>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</si>
  <si>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</si>
  <si>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</si>
  <si>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</si>
  <si>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</si>
  <si>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</si>
  <si>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</si>
  <si>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</si>
  <si>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</si>
  <si>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</si>
  <si>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</si>
  <si>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</si>
  <si>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</si>
  <si>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</si>
  <si>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</si>
  <si>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</si>
  <si>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</si>
  <si>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</si>
  <si>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</si>
  <si>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</si>
  <si>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</si>
  <si>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</si>
  <si>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</si>
  <si>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</si>
  <si>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</si>
  <si>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</si>
  <si>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</si>
  <si>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</si>
  <si>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</si>
  <si>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</si>
  <si>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</si>
  <si>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</si>
  <si>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</si>
  <si>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</si>
  <si>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</si>
  <si>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</si>
  <si>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</si>
  <si>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</si>
  <si>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</si>
  <si>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</si>
  <si>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</si>
  <si>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</si>
  <si>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</si>
  <si>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</si>
  <si>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</si>
  <si>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</si>
  <si>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</si>
  <si>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</si>
  <si>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</si>
  <si>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</si>
  <si>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</si>
  <si>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</si>
  <si>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</si>
  <si>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</si>
  <si>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</si>
  <si>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</si>
  <si>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</si>
  <si>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</si>
  <si>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</si>
  <si>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</si>
  <si>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</si>
  <si>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</si>
  <si>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</si>
  <si>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</si>
  <si>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</si>
  <si>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</si>
  <si>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</si>
  <si>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</si>
  <si>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</si>
  <si>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</si>
  <si>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</si>
  <si>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</si>
  <si>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</si>
  <si>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</si>
  <si>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</si>
  <si>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</si>
  <si>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</si>
  <si>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</si>
  <si>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</si>
  <si>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</si>
  <si>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</si>
  <si>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</si>
  <si>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</si>
  <si>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</si>
  <si>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</si>
  <si>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</si>
  <si>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</si>
  <si>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</si>
  <si>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</si>
  <si>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</si>
  <si>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</si>
  <si>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</si>
  <si>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</si>
  <si>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</si>
  <si>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</si>
  <si>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</si>
  <si>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</si>
  <si>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</si>
  <si>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</si>
  <si>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</si>
  <si>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</si>
  <si>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</si>
  <si>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</si>
  <si>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</si>
  <si>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</si>
  <si>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</si>
  <si>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</si>
  <si>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</si>
  <si>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</si>
  <si>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</si>
  <si>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</si>
  <si>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</si>
  <si>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</si>
  <si>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</si>
  <si>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</si>
  <si>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</si>
  <si>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</si>
  <si>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</si>
  <si>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</si>
  <si>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</si>
  <si>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</si>
  <si>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</si>
  <si>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</si>
  <si>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</si>
  <si>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</si>
  <si>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</si>
  <si>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</si>
  <si>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</si>
  <si>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</si>
  <si>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</si>
  <si>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</si>
  <si>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</si>
  <si>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</si>
  <si>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</si>
  <si>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</si>
  <si>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</si>
  <si>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</si>
  <si>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</si>
  <si>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</si>
  <si>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</si>
  <si>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</si>
  <si>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</si>
  <si>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</si>
  <si>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</si>
  <si>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</si>
  <si>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</si>
  <si>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</si>
  <si>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</si>
  <si>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</si>
  <si>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</si>
  <si>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</si>
  <si>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</si>
  <si>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</si>
  <si>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</si>
  <si>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</si>
  <si>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</si>
  <si>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</si>
  <si>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</si>
  <si>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</si>
  <si>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</si>
  <si>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</si>
  <si>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</si>
  <si>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</si>
  <si>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</si>
  <si>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</si>
  <si>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</si>
  <si>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</si>
  <si>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</si>
  <si>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</si>
  <si>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</si>
  <si>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</si>
  <si>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</si>
  <si>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</si>
  <si>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</si>
  <si>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</si>
  <si>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</si>
  <si>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</si>
  <si>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</si>
  <si>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</si>
  <si>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</si>
  <si>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</si>
  <si>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</si>
  <si>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</si>
  <si>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</si>
  <si>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</si>
  <si>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</si>
  <si>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</si>
  <si>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</si>
  <si>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</si>
  <si>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</si>
  <si>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</si>
  <si>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</si>
  <si>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</si>
  <si>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</si>
  <si>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</si>
  <si>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</si>
  <si>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</si>
  <si>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</si>
  <si>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</si>
  <si>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</si>
  <si>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</si>
  <si>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</si>
  <si>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</si>
  <si>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</si>
  <si>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</si>
  <si>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</si>
  <si>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</si>
  <si>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</si>
  <si>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</si>
  <si>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</si>
  <si>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</si>
  <si>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</si>
  <si>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</si>
  <si>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</si>
  <si>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</si>
  <si>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</si>
  <si>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</si>
  <si>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</si>
  <si>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</si>
  <si>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</si>
  <si>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</si>
  <si>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</si>
  <si>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</si>
  <si>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</si>
  <si>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</si>
  <si>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</si>
  <si>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</si>
  <si>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</si>
  <si>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</si>
  <si>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</si>
  <si>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</si>
  <si>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</si>
  <si>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</si>
  <si>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</si>
  <si>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</si>
  <si>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</si>
  <si>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</si>
  <si>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</si>
  <si>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</si>
  <si>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</si>
  <si>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</si>
  <si>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</si>
  <si>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</si>
  <si>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</si>
  <si>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</si>
  <si>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</si>
  <si>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</si>
  <si>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</si>
  <si>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</si>
  <si>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</si>
  <si>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</si>
  <si>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</si>
  <si>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</si>
  <si>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</si>
  <si>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</si>
  <si>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</si>
  <si>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</si>
  <si>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</si>
  <si>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</si>
  <si>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</si>
  <si>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</si>
  <si>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</si>
  <si>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</si>
  <si>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</si>
  <si>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</si>
  <si>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</si>
  <si>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</si>
  <si>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</si>
  <si>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</si>
  <si>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</si>
  <si>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</si>
  <si>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</si>
  <si>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</si>
  <si>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</si>
  <si>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</si>
  <si>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</si>
  <si>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</si>
  <si>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</si>
  <si>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</si>
  <si>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</si>
  <si>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</si>
  <si>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</si>
  <si>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</si>
  <si>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</si>
  <si>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</si>
  <si>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</si>
  <si>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</si>
  <si>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</si>
  <si>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</si>
  <si>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</si>
  <si>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</si>
  <si>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</si>
  <si>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</si>
  <si>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</si>
  <si>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</si>
  <si>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</si>
  <si>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</si>
  <si>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</si>
  <si>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</si>
  <si>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</si>
  <si>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</si>
  <si>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</si>
  <si>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</si>
  <si>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</si>
  <si>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</si>
  <si>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</si>
  <si>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</si>
  <si>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</si>
  <si>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</si>
  <si>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</si>
  <si>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</si>
  <si>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</si>
  <si>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</si>
  <si>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</si>
  <si>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</si>
  <si>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</si>
  <si>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</si>
  <si>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</si>
  <si>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</si>
  <si>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</si>
  <si>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</si>
  <si>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</si>
  <si>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</si>
  <si>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</si>
  <si>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</si>
  <si>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</si>
  <si>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</si>
  <si>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</si>
  <si>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</si>
  <si>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</si>
  <si>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</si>
  <si>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</si>
  <si>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</si>
  <si>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</si>
  <si>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</si>
  <si>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</si>
  <si>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</si>
  <si>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</si>
  <si>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</si>
  <si>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</si>
  <si>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</si>
  <si>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</si>
  <si>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</si>
  <si>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</si>
  <si>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</si>
  <si>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</si>
  <si>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</si>
  <si>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</si>
  <si>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</si>
  <si>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</si>
  <si>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</si>
  <si>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</si>
  <si>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</si>
  <si>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</si>
  <si>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</si>
  <si>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</si>
  <si>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</si>
  <si>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</si>
  <si>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</si>
  <si>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</si>
  <si>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</si>
  <si>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</si>
  <si>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</si>
  <si>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</si>
  <si>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</si>
  <si>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</si>
  <si>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</si>
  <si>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</si>
  <si>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</si>
  <si>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</si>
  <si>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</si>
  <si>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</si>
  <si>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</si>
  <si>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</si>
  <si>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</si>
  <si>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</si>
  <si>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</si>
  <si>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</si>
  <si>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</si>
  <si>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</si>
  <si>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</si>
  <si>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</si>
  <si>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</si>
  <si>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</si>
  <si>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</si>
  <si>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</si>
  <si>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</si>
  <si>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</si>
  <si>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</si>
  <si>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</si>
  <si>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</si>
  <si>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</si>
  <si>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</si>
  <si>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</si>
  <si>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</si>
  <si>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</si>
  <si>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</si>
  <si>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</si>
  <si>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</si>
  <si>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</si>
  <si>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</si>
  <si>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</si>
  <si>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</si>
  <si>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</si>
  <si>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</si>
  <si>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</si>
  <si>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</si>
  <si>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</si>
  <si>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</si>
  <si>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</si>
  <si>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</si>
  <si>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</si>
  <si>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</si>
  <si>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</si>
  <si>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</si>
  <si>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</si>
  <si>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</si>
  <si>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</si>
  <si>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</si>
  <si>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</si>
  <si>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</si>
  <si>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</si>
  <si>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</si>
  <si>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</si>
  <si>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</si>
  <si>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</si>
  <si>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</si>
  <si>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</si>
  <si>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</si>
  <si>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</si>
  <si>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</si>
  <si>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</si>
  <si>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</si>
  <si>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</si>
  <si>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</si>
  <si>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</si>
  <si>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</si>
  <si>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</si>
  <si>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</si>
  <si>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</si>
  <si>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</si>
  <si>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</si>
  <si>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</si>
  <si>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</si>
  <si>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</si>
  <si>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</si>
  <si>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</si>
  <si>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</si>
  <si>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</si>
  <si>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</si>
  <si>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</si>
  <si>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</si>
  <si>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</si>
  <si>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</si>
  <si>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</si>
  <si>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</si>
  <si>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</si>
  <si>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</si>
  <si>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</si>
  <si>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</si>
  <si>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</si>
  <si>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</si>
  <si>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</si>
  <si>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</si>
  <si>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</si>
  <si>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</si>
  <si>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</si>
  <si>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</si>
  <si>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</si>
  <si>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</si>
  <si>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</si>
  <si>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</si>
  <si>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</si>
  <si>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</si>
  <si>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</si>
  <si>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</si>
  <si>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</si>
  <si>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</si>
  <si>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</si>
  <si>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</si>
  <si>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</si>
  <si>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</si>
  <si>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</si>
  <si>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</si>
  <si>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</si>
  <si>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</si>
  <si>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</si>
  <si>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</si>
  <si>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</si>
  <si>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</si>
  <si>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</si>
  <si>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</si>
  <si>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</si>
  <si>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</si>
  <si>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</si>
  <si>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</si>
  <si>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</si>
  <si>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</si>
  <si>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</si>
  <si>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</si>
  <si>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</si>
  <si>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</si>
  <si>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</si>
  <si>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</si>
  <si>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</si>
  <si>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</si>
  <si>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</si>
  <si>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</si>
  <si>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</si>
  <si>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</si>
  <si>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</si>
  <si>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</si>
  <si>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</si>
  <si>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</si>
  <si>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</si>
  <si>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</si>
  <si>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</si>
  <si>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</si>
  <si>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</si>
  <si>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</si>
  <si>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</si>
  <si>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</si>
  <si>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</si>
  <si>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</si>
  <si>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</si>
  <si>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</si>
  <si>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</si>
  <si>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</si>
  <si>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</si>
  <si>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</si>
  <si>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</si>
  <si>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</si>
  <si>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</si>
  <si>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</si>
  <si>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</si>
  <si>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</si>
  <si>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</si>
  <si>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</si>
  <si>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</si>
  <si>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</si>
  <si>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</si>
  <si>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</si>
  <si>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</si>
  <si>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</si>
  <si>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</si>
  <si>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</si>
  <si>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</si>
  <si>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</si>
  <si>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</si>
  <si>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</si>
  <si>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</si>
  <si>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</si>
  <si>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</si>
  <si>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</si>
  <si>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</si>
  <si>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</si>
  <si>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</si>
  <si>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</si>
  <si>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</si>
  <si>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</si>
  <si>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</si>
  <si>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</si>
  <si>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</si>
  <si>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</si>
  <si>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</si>
  <si>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</si>
  <si>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</si>
  <si>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</si>
  <si>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</si>
  <si>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</si>
  <si>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</si>
  <si>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</si>
  <si>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</si>
  <si>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</si>
  <si>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</si>
  <si>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</si>
  <si>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</si>
  <si>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</si>
  <si>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</si>
  <si>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</si>
  <si>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</si>
  <si>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</si>
  <si>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</si>
  <si>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</si>
  <si>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</si>
  <si>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</si>
  <si>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</si>
  <si>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</si>
  <si>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</si>
  <si>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</si>
  <si>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</si>
  <si>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</si>
  <si>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</si>
  <si>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</si>
  <si>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</si>
  <si>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</si>
  <si>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</si>
  <si>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</si>
  <si>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</si>
  <si>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</si>
  <si>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</si>
  <si>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</si>
  <si>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</si>
  <si>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</si>
  <si>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</si>
  <si>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</si>
  <si>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</si>
  <si>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</si>
  <si>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</si>
  <si>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</si>
  <si>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</si>
  <si>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</si>
  <si>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</si>
  <si>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</si>
  <si>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</si>
  <si>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</si>
  <si>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</si>
  <si>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</si>
  <si>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</si>
  <si>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</si>
  <si>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</si>
  <si>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</si>
  <si>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</si>
  <si>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</si>
  <si>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</si>
  <si>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</si>
  <si>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</si>
  <si>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</si>
  <si>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</si>
  <si>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</si>
  <si>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</si>
  <si>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</si>
  <si>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</si>
  <si>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</si>
  <si>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</si>
  <si>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</si>
  <si>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</si>
  <si>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</si>
  <si>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</si>
  <si>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</si>
  <si>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</si>
  <si>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</si>
  <si>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</si>
  <si>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</si>
  <si>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</si>
  <si>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</si>
  <si>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</si>
  <si>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</si>
  <si>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</si>
  <si>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</si>
  <si>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</si>
  <si>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</si>
  <si>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</si>
  <si>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</si>
  <si>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</si>
  <si>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</si>
  <si>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</si>
  <si>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</si>
  <si>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</si>
  <si>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</si>
  <si>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</si>
  <si>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</si>
  <si>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</si>
  <si>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</si>
  <si>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</si>
  <si>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</si>
  <si>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</si>
  <si>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</si>
  <si>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</si>
  <si>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</si>
  <si>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</si>
  <si>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</si>
  <si>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</si>
  <si>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</si>
  <si>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</si>
  <si>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</si>
  <si>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</si>
  <si>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</si>
  <si>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</si>
  <si>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</si>
  <si>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</si>
  <si>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</si>
  <si>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</si>
  <si>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</si>
  <si>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</si>
  <si>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</si>
  <si>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</si>
  <si>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</si>
  <si>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</si>
  <si>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</si>
  <si>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</si>
  <si>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</si>
  <si>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</si>
  <si>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</si>
  <si>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</si>
  <si>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</si>
  <si>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</si>
  <si>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</si>
  <si>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</si>
  <si>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</si>
  <si>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</si>
  <si>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</si>
  <si>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</si>
  <si>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</si>
  <si>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</si>
  <si>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</si>
  <si>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</si>
  <si>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</si>
  <si>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</si>
  <si>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</si>
  <si>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</si>
  <si>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</si>
  <si>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</si>
  <si>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</si>
  <si>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</si>
  <si>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</si>
  <si>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</si>
  <si>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</si>
  <si>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</si>
  <si>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</si>
  <si>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</si>
  <si>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</si>
  <si>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</si>
  <si>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</si>
  <si>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</si>
  <si>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</si>
  <si>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</si>
  <si>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</si>
  <si>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</si>
  <si>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</si>
  <si>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</si>
  <si>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</si>
  <si>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</si>
  <si>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</si>
  <si>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</si>
  <si>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</si>
  <si>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</si>
  <si>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</si>
  <si>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</si>
  <si>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</si>
  <si>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</si>
  <si>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</si>
  <si>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</si>
  <si>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</si>
  <si>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</si>
  <si>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</si>
  <si>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</si>
  <si>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</si>
  <si>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</si>
  <si>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</si>
  <si>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</si>
  <si>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</si>
  <si>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</si>
  <si>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</si>
  <si>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</si>
  <si>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</si>
  <si>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</si>
  <si>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</si>
  <si>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</si>
  <si>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</si>
  <si>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</si>
  <si>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</si>
  <si>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</si>
  <si>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</si>
  <si>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</si>
  <si>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</si>
  <si>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</si>
  <si>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</si>
  <si>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</si>
  <si>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</si>
  <si>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</si>
  <si>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</si>
  <si>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</si>
  <si>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</si>
  <si>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</si>
  <si>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</si>
  <si>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</si>
  <si>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</si>
  <si>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</si>
  <si>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</si>
  <si>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</si>
  <si>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</si>
  <si>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</si>
  <si>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</si>
  <si>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</si>
  <si>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</si>
  <si>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</si>
  <si>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</si>
  <si>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</si>
  <si>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</si>
  <si>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</si>
  <si>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</si>
  <si>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</si>
  <si>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</si>
  <si>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</si>
  <si>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</si>
  <si>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</si>
  <si>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</si>
  <si>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</si>
  <si>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</si>
  <si>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</si>
  <si>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</si>
  <si>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</si>
  <si>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</si>
  <si>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</si>
  <si>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</si>
  <si>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</si>
  <si>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</si>
  <si>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</si>
  <si>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</si>
  <si>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</si>
  <si>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</si>
  <si>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</si>
  <si>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</si>
  <si>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</si>
  <si>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</si>
  <si>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</si>
  <si>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</si>
  <si>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</si>
  <si>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</si>
  <si>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</si>
  <si>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</si>
  <si>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</si>
  <si>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</si>
  <si>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</si>
  <si>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</si>
  <si>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</si>
  <si>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</si>
  <si>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</si>
  <si>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</si>
  <si>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</si>
  <si>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</si>
  <si>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</si>
  <si>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</si>
  <si>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</si>
  <si>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</si>
  <si>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</si>
  <si>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</si>
  <si>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</si>
  <si>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</si>
  <si>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</si>
  <si>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</si>
  <si>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</si>
  <si>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</si>
  <si>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</si>
  <si>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</si>
  <si>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</si>
  <si>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</si>
  <si>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</si>
  <si>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</si>
  <si>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</si>
  <si>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</si>
  <si>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</si>
  <si>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</si>
  <si>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</si>
  <si>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</si>
  <si>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</si>
  <si>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</si>
  <si>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</si>
  <si>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</si>
  <si>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</si>
  <si>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</si>
  <si>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</si>
  <si>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</si>
  <si>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</si>
  <si>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</si>
  <si>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</si>
  <si>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</si>
  <si>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</si>
  <si>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</si>
  <si>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</si>
  <si>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</si>
  <si>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</si>
  <si>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</si>
  <si>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</si>
  <si>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</si>
  <si>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</si>
  <si>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</si>
  <si>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</si>
  <si>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</si>
  <si>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</si>
  <si>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</si>
  <si>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</si>
  <si>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</si>
  <si>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</si>
  <si>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</si>
  <si>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</si>
  <si>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</si>
  <si>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</si>
  <si>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</si>
  <si>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</si>
  <si>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</si>
  <si>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</si>
  <si>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</si>
  <si>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</si>
  <si>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</si>
  <si>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</si>
  <si>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</si>
  <si>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</si>
  <si>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</si>
  <si>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</si>
  <si>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</si>
  <si>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</si>
  <si>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</si>
  <si>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</si>
  <si>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</si>
  <si>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</si>
  <si>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</si>
  <si>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</si>
  <si>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</si>
  <si>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</si>
  <si>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</si>
  <si>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</si>
  <si>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</si>
  <si>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</si>
  <si>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</si>
  <si>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</si>
  <si>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</si>
  <si>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</si>
  <si>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</si>
  <si>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</si>
  <si>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</si>
  <si>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</si>
  <si>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</si>
  <si>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</si>
  <si>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</si>
  <si>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</si>
  <si>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</si>
  <si>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</si>
  <si>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</si>
  <si>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</si>
  <si>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</si>
  <si>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</si>
  <si>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</si>
  <si>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</si>
  <si>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</si>
  <si>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</si>
  <si>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</si>
  <si>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</si>
  <si>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</si>
  <si>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</si>
  <si>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</si>
  <si>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</si>
  <si>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</si>
  <si>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</si>
  <si>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</si>
  <si>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</si>
  <si>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</si>
  <si>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</si>
  <si>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</si>
  <si>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</si>
  <si>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</si>
  <si>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</si>
  <si>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</si>
  <si>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</si>
  <si>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</si>
  <si>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</si>
  <si>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</si>
  <si>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</si>
  <si>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</si>
  <si>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</si>
  <si>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</si>
  <si>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</si>
  <si>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</si>
  <si>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</si>
  <si>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</si>
  <si>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</si>
  <si>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</si>
  <si>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</si>
  <si>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</si>
  <si>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</si>
  <si>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</si>
  <si>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</si>
  <si>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</si>
  <si>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</si>
  <si>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</si>
  <si>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</si>
  <si>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</si>
  <si>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</si>
  <si>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</si>
  <si>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</si>
  <si>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</si>
  <si>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</si>
  <si>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</si>
  <si>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</si>
  <si>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</si>
  <si>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</si>
  <si>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</si>
  <si>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</si>
  <si>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</si>
  <si>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</si>
  <si>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</si>
  <si>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</si>
  <si>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</si>
  <si>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</si>
  <si>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</si>
  <si>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</si>
  <si>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</si>
  <si>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</si>
  <si>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</si>
  <si>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</si>
  <si>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</si>
  <si>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</si>
  <si>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</si>
  <si>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</si>
  <si>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</si>
  <si>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</si>
  <si>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</si>
  <si>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</si>
  <si>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</si>
  <si>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</si>
  <si>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</si>
  <si>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</si>
  <si>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</si>
  <si>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</si>
  <si>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</si>
  <si>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</si>
  <si>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</si>
  <si>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</si>
  <si>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</si>
  <si>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</si>
  <si>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</si>
  <si>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</si>
  <si>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</si>
  <si>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</si>
  <si>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</si>
  <si>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</si>
  <si>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</si>
  <si>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</si>
  <si>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</si>
  <si>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</si>
  <si>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</si>
  <si>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</si>
  <si>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</si>
  <si>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</si>
  <si>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</si>
  <si>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</si>
  <si>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</si>
  <si>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</si>
  <si>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</si>
  <si>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</si>
  <si>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</si>
  <si>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</si>
  <si>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</si>
  <si>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</si>
  <si>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</si>
  <si>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</si>
  <si>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</si>
  <si>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</si>
  <si>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</si>
  <si>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</si>
  <si>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</si>
  <si>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</si>
  <si>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</si>
  <si>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</si>
  <si>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</si>
  <si>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</si>
  <si>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</si>
  <si>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</si>
  <si>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</si>
  <si>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</si>
  <si>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</si>
  <si>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</si>
  <si>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</si>
  <si>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</si>
  <si>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</si>
  <si>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</si>
  <si>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</si>
  <si>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</si>
  <si>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</si>
  <si>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</si>
  <si>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</si>
  <si>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</si>
  <si>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</si>
  <si>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</si>
  <si>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</si>
  <si>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</si>
  <si>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</si>
  <si>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</si>
  <si>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</si>
  <si>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</si>
  <si>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</si>
  <si>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</si>
  <si>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</si>
  <si>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</si>
  <si>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</si>
  <si>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</si>
  <si>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</si>
  <si>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</si>
  <si>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</si>
  <si>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</si>
  <si>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</si>
  <si>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</si>
  <si>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</si>
  <si>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</si>
  <si>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</si>
  <si>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</si>
  <si>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</si>
  <si>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</si>
  <si>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</si>
  <si>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</si>
  <si>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</si>
  <si>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</si>
  <si>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</si>
  <si>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</si>
  <si>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</si>
  <si>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</si>
  <si>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</si>
  <si>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</si>
  <si>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</si>
  <si>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</si>
  <si>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</si>
  <si>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</si>
  <si>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</si>
  <si>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</si>
  <si>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</si>
  <si>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</si>
  <si>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</si>
  <si>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</si>
  <si>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</si>
  <si>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</si>
  <si>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</si>
  <si>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</si>
  <si>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</si>
  <si>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</si>
  <si>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</si>
  <si>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</si>
  <si>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</si>
  <si>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</si>
  <si>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</si>
  <si>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</si>
  <si>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</si>
  <si>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</si>
  <si>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</si>
  <si>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</si>
  <si>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</si>
  <si>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</si>
  <si>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</si>
  <si>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</si>
  <si>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</si>
  <si>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</si>
  <si>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</si>
  <si>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</si>
  <si>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</si>
  <si>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</si>
  <si>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</si>
  <si>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</si>
  <si>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</si>
  <si>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</si>
  <si>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</si>
  <si>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</si>
  <si>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</si>
  <si>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</si>
  <si>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</si>
  <si>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</si>
  <si>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</si>
  <si>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</si>
  <si>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</si>
  <si>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</si>
  <si>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</si>
  <si>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</si>
  <si>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</si>
  <si>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</si>
  <si>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</si>
  <si>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</si>
  <si>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</si>
  <si>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</si>
  <si>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</si>
  <si>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</si>
  <si>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</si>
  <si>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</si>
  <si>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</si>
  <si>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</si>
  <si>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</si>
  <si>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</si>
  <si>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</si>
  <si>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</si>
  <si>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</si>
  <si>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</si>
  <si>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</si>
  <si>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</si>
  <si>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</si>
  <si>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</si>
  <si>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</si>
  <si>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</si>
  <si>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</si>
  <si>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</si>
  <si>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</si>
  <si>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</si>
  <si>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</si>
  <si>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</si>
  <si>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</si>
  <si>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</si>
  <si>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</si>
  <si>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</si>
  <si>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</si>
  <si>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</si>
  <si>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</si>
  <si>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</si>
  <si>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</si>
  <si>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</si>
  <si>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</si>
  <si>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</si>
  <si>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</si>
  <si>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</si>
  <si>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</si>
  <si>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</si>
  <si>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</si>
  <si>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</si>
  <si>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</si>
  <si>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</si>
  <si>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</si>
  <si>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</si>
  <si>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</si>
  <si>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</si>
  <si>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</si>
  <si>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</si>
  <si>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</si>
  <si>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</si>
  <si>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</si>
  <si>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</si>
  <si>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</si>
  <si>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</si>
  <si>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</si>
  <si>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</si>
  <si>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</si>
  <si>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</si>
  <si>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</si>
  <si>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</si>
  <si>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</si>
  <si>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</si>
  <si>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</si>
  <si>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</si>
  <si>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</si>
  <si>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</si>
  <si>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</si>
  <si>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</si>
  <si>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</si>
  <si>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</si>
  <si>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</si>
  <si>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</si>
  <si>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</si>
  <si>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</si>
  <si>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</si>
  <si>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</si>
  <si>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</si>
  <si>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</si>
  <si>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</si>
  <si>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</si>
  <si>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</si>
  <si>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</si>
  <si>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</si>
  <si>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</si>
  <si>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</si>
  <si>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</si>
  <si>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</si>
  <si>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</si>
  <si>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</si>
  <si>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</si>
  <si>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</si>
  <si>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</si>
  <si>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</si>
  <si>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</si>
  <si>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</si>
  <si>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</si>
  <si>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</si>
  <si>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</si>
  <si>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</si>
  <si>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</si>
  <si>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</si>
  <si>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</si>
  <si>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</si>
  <si>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</si>
  <si>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</si>
  <si>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</si>
  <si>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</si>
  <si>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</si>
  <si>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</si>
  <si>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</si>
  <si>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</si>
  <si>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</si>
  <si>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</si>
  <si>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</si>
  <si>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</si>
  <si>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</si>
  <si>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</si>
  <si>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</si>
  <si>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</si>
  <si>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</si>
  <si>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</si>
  <si>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</si>
  <si>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</si>
  <si>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</si>
  <si>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</si>
  <si>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</si>
  <si>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</si>
  <si>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</si>
  <si>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</si>
  <si>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</si>
  <si>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</si>
  <si>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</si>
  <si>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</si>
  <si>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</si>
  <si>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</si>
  <si>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</si>
  <si>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</si>
  <si>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</si>
  <si>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</si>
  <si>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</si>
  <si>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</si>
  <si>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</si>
  <si>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</si>
  <si>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</si>
  <si>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</si>
  <si>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</si>
  <si>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</si>
  <si>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</si>
  <si>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</si>
  <si>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</si>
  <si>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</si>
  <si>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</si>
  <si>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</si>
  <si>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</si>
  <si>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</si>
  <si>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</si>
  <si>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</si>
  <si>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</si>
  <si>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</si>
  <si>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</si>
  <si>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</si>
  <si>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</si>
  <si>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</si>
  <si>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</si>
  <si>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</si>
  <si>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</si>
  <si>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</si>
  <si>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</si>
  <si>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</si>
  <si>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</si>
  <si>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</si>
  <si>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</si>
  <si>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</si>
  <si>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</si>
  <si>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</si>
  <si>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</si>
  <si>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</si>
  <si>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</si>
  <si>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</si>
  <si>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</si>
  <si>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</si>
  <si>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</si>
  <si>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</si>
  <si>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</si>
  <si>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</si>
  <si>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</si>
  <si>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</si>
  <si>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</si>
  <si>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</si>
  <si>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</si>
  <si>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</si>
  <si>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</si>
  <si>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</si>
  <si>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</si>
  <si>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</si>
  <si>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</si>
  <si>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</si>
  <si>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</si>
  <si>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</si>
  <si>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</si>
  <si>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</si>
  <si>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</si>
  <si>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</si>
  <si>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</si>
  <si>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</si>
  <si>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</si>
  <si>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</si>
  <si>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</si>
  <si>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</si>
  <si>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</si>
  <si>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</si>
  <si>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</si>
  <si>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</si>
  <si>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</si>
  <si>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</si>
  <si>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</si>
  <si>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</si>
  <si>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</si>
  <si>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</si>
  <si>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</si>
  <si>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</si>
  <si>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</si>
  <si>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</si>
  <si>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</si>
  <si>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</si>
  <si>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</si>
  <si>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</si>
  <si>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</si>
  <si>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</si>
  <si>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</si>
  <si>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</si>
  <si>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</si>
  <si>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</si>
  <si>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</si>
  <si>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</si>
  <si>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</si>
  <si>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</si>
  <si>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</si>
  <si>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</si>
  <si>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</si>
  <si>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</si>
  <si>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</si>
  <si>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</si>
  <si>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</si>
  <si>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</si>
  <si>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</si>
  <si>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</si>
  <si>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</si>
  <si>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</si>
  <si>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</si>
  <si>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</si>
  <si>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</si>
  <si>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</si>
  <si>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</si>
  <si>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</si>
  <si>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</si>
  <si>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</si>
  <si>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</si>
  <si>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</si>
  <si>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</si>
  <si>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</si>
  <si>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</si>
  <si>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</si>
  <si>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</si>
  <si>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</si>
  <si>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</si>
  <si>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</si>
  <si>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</si>
  <si>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</si>
  <si>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</si>
  <si>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</si>
  <si>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</si>
  <si>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</si>
  <si>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</si>
  <si>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</si>
  <si>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</si>
  <si>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</si>
  <si>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</si>
  <si>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</si>
  <si>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</si>
  <si>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</si>
  <si>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</si>
  <si>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</si>
  <si>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</si>
  <si>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</si>
  <si>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</si>
  <si>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</si>
  <si>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</si>
  <si>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</si>
  <si>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</si>
  <si>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</si>
  <si>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</si>
  <si>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</si>
  <si>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</si>
  <si>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</si>
  <si>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</si>
  <si>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</si>
  <si>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</si>
  <si>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</si>
  <si>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</si>
  <si>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</si>
  <si>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</si>
  <si>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</si>
  <si>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</si>
  <si>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</si>
  <si>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</si>
  <si>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</si>
  <si>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</si>
  <si>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</si>
  <si>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</si>
  <si>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</si>
  <si>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</si>
  <si>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</si>
  <si>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</si>
  <si>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</si>
  <si>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</si>
  <si>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</si>
  <si>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</si>
  <si>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</si>
  <si>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</si>
  <si>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</si>
  <si>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</si>
  <si>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</si>
  <si>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</si>
  <si>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</si>
  <si>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</si>
  <si>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</si>
  <si>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</si>
  <si>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</si>
  <si>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</si>
  <si>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</si>
  <si>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</si>
  <si>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</si>
  <si>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</si>
  <si>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</si>
  <si>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</si>
  <si>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</si>
  <si>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</si>
  <si>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</si>
  <si>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</si>
  <si>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</si>
  <si>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</si>
  <si>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</si>
  <si>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</si>
  <si>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</si>
  <si>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</si>
  <si>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</si>
  <si>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</si>
  <si>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</si>
  <si>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</si>
  <si>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</si>
  <si>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</si>
  <si>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</si>
  <si>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</si>
  <si>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</si>
  <si>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</si>
  <si>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</si>
  <si>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</si>
  <si>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</si>
  <si>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</si>
  <si>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</si>
  <si>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</si>
  <si>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</si>
  <si>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</si>
  <si>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</si>
  <si>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</si>
  <si>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</si>
  <si>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</si>
  <si>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</si>
  <si>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</si>
  <si>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</si>
  <si>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</si>
  <si>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</si>
  <si>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</si>
  <si>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</si>
  <si>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</si>
  <si>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</si>
  <si>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</si>
  <si>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</si>
  <si>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</si>
  <si>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</si>
  <si>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</si>
  <si>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</si>
  <si>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</si>
  <si>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</si>
  <si>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</si>
  <si>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</si>
  <si>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</si>
  <si>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</si>
  <si>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</si>
  <si>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</si>
  <si>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</si>
  <si>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</si>
  <si>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</si>
  <si>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</si>
  <si>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</si>
  <si>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</si>
  <si>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</si>
  <si>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</si>
  <si>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</si>
  <si>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</si>
  <si>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</si>
  <si>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</si>
  <si>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</si>
  <si>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</si>
  <si>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</si>
  <si>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</si>
  <si>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</si>
  <si>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</si>
  <si>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</si>
  <si>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</si>
  <si>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</si>
  <si>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</si>
  <si>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</si>
  <si>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</si>
  <si>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</si>
  <si>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</si>
  <si>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</si>
  <si>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</si>
  <si>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</si>
  <si>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</si>
  <si>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</si>
  <si>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</si>
  <si>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</si>
  <si>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</si>
  <si>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</si>
  <si>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</si>
  <si>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</si>
  <si>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</si>
  <si>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</si>
  <si>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</si>
  <si>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</si>
  <si>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</si>
  <si>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</si>
  <si>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</si>
  <si>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</si>
  <si>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</si>
  <si>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</si>
  <si>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</si>
  <si>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</si>
  <si>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</si>
  <si>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</si>
  <si>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</si>
  <si>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</si>
  <si>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</si>
  <si>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</si>
  <si>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</si>
  <si>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</si>
  <si>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</si>
  <si>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</si>
  <si>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</si>
  <si>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</si>
  <si>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</si>
  <si>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</si>
  <si>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</si>
  <si>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</si>
  <si>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</si>
  <si>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</si>
  <si>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</si>
  <si>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</si>
  <si>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</si>
  <si>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</si>
  <si>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</si>
  <si>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</si>
  <si>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</si>
  <si>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</si>
  <si>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</si>
  <si>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</si>
  <si>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</si>
  <si>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</si>
  <si>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</si>
  <si>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</si>
  <si>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</si>
  <si>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</si>
  <si>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</si>
  <si>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</si>
  <si>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</si>
  <si>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</si>
  <si>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</si>
  <si>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</si>
  <si>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</si>
  <si>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</si>
  <si>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</si>
  <si>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</si>
  <si>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</si>
  <si>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</si>
  <si>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</si>
  <si>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</si>
  <si>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</si>
  <si>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</si>
  <si>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</si>
  <si>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</si>
  <si>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</si>
  <si>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</si>
  <si>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</si>
  <si>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</si>
  <si>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</si>
  <si>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</si>
  <si>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</si>
  <si>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</si>
  <si>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</si>
  <si>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</si>
  <si>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</si>
  <si>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</si>
  <si>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</si>
  <si>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</si>
  <si>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</si>
  <si>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</si>
  <si>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</si>
  <si>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</si>
  <si>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</si>
  <si>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</si>
  <si>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</si>
  <si>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</si>
  <si>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</si>
  <si>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</si>
  <si>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</si>
  <si>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</si>
  <si>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</si>
  <si>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</si>
  <si>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</si>
  <si>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</si>
  <si>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</si>
  <si>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</si>
  <si>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</si>
  <si>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</si>
  <si>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</si>
  <si>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</si>
  <si>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</si>
  <si>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</si>
  <si>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</si>
  <si>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</si>
  <si>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</si>
  <si>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</si>
  <si>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</si>
  <si>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</si>
  <si>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</si>
  <si>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</si>
  <si>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</si>
  <si>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</si>
  <si>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</si>
  <si>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</si>
  <si>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</si>
  <si>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</si>
  <si>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</si>
  <si>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</si>
  <si>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</si>
  <si>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</si>
  <si>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</si>
  <si>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</si>
  <si>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</si>
  <si>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</si>
  <si>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</si>
  <si>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</si>
  <si>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</si>
  <si>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</si>
  <si>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</si>
  <si>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</si>
  <si>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</si>
  <si>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</si>
  <si>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</si>
  <si>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</si>
  <si>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</si>
  <si>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</si>
  <si>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</si>
  <si>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</si>
  <si>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</si>
  <si>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</si>
  <si>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</si>
  <si>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</si>
  <si>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</si>
  <si>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</si>
  <si>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</si>
  <si>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</si>
  <si>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</si>
  <si>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</si>
  <si>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</si>
  <si>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</si>
  <si>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</si>
  <si>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</si>
  <si>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</si>
  <si>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</si>
  <si>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</si>
  <si>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</si>
  <si>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</si>
  <si>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</si>
  <si>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</si>
  <si>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</si>
  <si>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</si>
  <si>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</si>
  <si>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</si>
  <si>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</si>
  <si>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</si>
  <si>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</si>
  <si>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</si>
  <si>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</si>
  <si>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</si>
  <si>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</si>
  <si>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</si>
  <si>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</si>
  <si>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</si>
  <si>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</si>
  <si>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</si>
  <si>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</si>
  <si>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</si>
  <si>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</si>
  <si>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</si>
  <si>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</si>
  <si>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</si>
  <si>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</si>
  <si>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</si>
  <si>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</si>
  <si>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</si>
  <si>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</si>
  <si>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</si>
  <si>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</si>
  <si>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</si>
  <si>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</si>
  <si>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</si>
  <si>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</si>
  <si>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</si>
  <si>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</si>
  <si>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</si>
  <si>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</si>
  <si>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</si>
  <si>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</si>
  <si>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</si>
  <si>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</si>
  <si>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</si>
  <si>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</si>
  <si>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</si>
  <si>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</si>
  <si>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</si>
  <si>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</si>
  <si>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</si>
  <si>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</si>
  <si>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</si>
  <si>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</si>
  <si>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</si>
  <si>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</si>
  <si>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</si>
  <si>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</si>
  <si>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</si>
  <si>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</si>
  <si>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</si>
  <si>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</si>
  <si>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</si>
  <si>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</si>
  <si>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</si>
  <si>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</si>
  <si>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</si>
  <si>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</si>
  <si>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</si>
  <si>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</si>
  <si>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</si>
  <si>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</si>
  <si>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</si>
  <si>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</si>
  <si>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</si>
  <si>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</si>
  <si>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</si>
  <si>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</si>
  <si>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</si>
  <si>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</si>
  <si>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</si>
  <si>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</si>
  <si>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</si>
  <si>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</si>
  <si>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</si>
  <si>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</si>
  <si>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</si>
  <si>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</si>
  <si>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</si>
  <si>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</si>
  <si>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</si>
  <si>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</si>
  <si>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</si>
  <si>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</si>
  <si>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</si>
  <si>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</si>
  <si>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</si>
  <si>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</si>
  <si>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</si>
  <si>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</si>
  <si>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</si>
  <si>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</si>
  <si>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</si>
  <si>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</si>
  <si>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</si>
  <si>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</si>
  <si>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</si>
  <si>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</si>
  <si>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</si>
  <si>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</si>
  <si>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</si>
  <si>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</si>
  <si>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</si>
  <si>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</si>
  <si>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</si>
  <si>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</si>
  <si>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</si>
  <si>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</si>
  <si>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</si>
  <si>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</si>
  <si>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</si>
  <si>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</si>
  <si>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</si>
  <si>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</si>
  <si>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</si>
  <si>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</si>
  <si>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</si>
  <si>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</si>
  <si>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</si>
  <si>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</si>
  <si>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</si>
  <si>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</si>
  <si>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</si>
  <si>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</si>
  <si>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</si>
  <si>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</si>
  <si>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</si>
  <si>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</si>
  <si>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</si>
  <si>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</si>
  <si>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</si>
  <si>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</si>
  <si>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</si>
  <si>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</si>
  <si>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</si>
  <si>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</si>
  <si>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</si>
  <si>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</si>
  <si>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</si>
  <si>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</si>
  <si>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</si>
  <si>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</si>
  <si>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</si>
  <si>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</si>
  <si>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</si>
  <si>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</si>
  <si>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</si>
  <si>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</si>
  <si>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</si>
  <si>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</si>
  <si>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</si>
  <si>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</si>
  <si>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</si>
  <si>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</si>
  <si>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</si>
  <si>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</si>
  <si>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</si>
  <si>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</si>
  <si>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</si>
  <si>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</si>
  <si>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</si>
  <si>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</si>
  <si>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</si>
  <si>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</si>
  <si>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</si>
  <si>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</si>
  <si>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</si>
  <si>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</si>
  <si>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</si>
  <si>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</si>
  <si>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</si>
  <si>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</si>
  <si>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</si>
  <si>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</si>
  <si>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</si>
  <si>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</si>
  <si>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</si>
  <si>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</si>
  <si>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</si>
  <si>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</si>
  <si>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</si>
  <si>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</si>
  <si>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</si>
  <si>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</si>
  <si>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</si>
  <si>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</si>
  <si>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</si>
  <si>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</si>
  <si>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</si>
  <si>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</si>
  <si>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</si>
  <si>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</si>
  <si>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</si>
  <si>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</si>
  <si>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</si>
  <si>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</si>
  <si>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</si>
  <si>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</si>
  <si>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</si>
  <si>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</si>
  <si>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</si>
  <si>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</si>
  <si>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</si>
  <si>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</si>
  <si>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</si>
  <si>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</si>
  <si>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</si>
  <si>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</si>
  <si>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</si>
  <si>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</si>
  <si>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</si>
  <si>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</si>
  <si>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</si>
  <si>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</si>
  <si>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</si>
  <si>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</si>
  <si>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</si>
  <si>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</si>
  <si>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</si>
  <si>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</si>
  <si>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</si>
  <si>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</si>
  <si>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</si>
  <si>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</si>
  <si>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</si>
  <si>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</si>
  <si>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</si>
  <si>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</si>
  <si>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</si>
  <si>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</si>
  <si>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</si>
  <si>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</si>
  <si>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</si>
  <si>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</si>
  <si>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</si>
  <si>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</si>
  <si>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</si>
  <si>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</si>
  <si>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</si>
  <si>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</si>
  <si>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</si>
  <si>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</si>
  <si>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</si>
  <si>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</si>
  <si>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</si>
  <si>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</si>
  <si>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</si>
  <si>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</si>
  <si>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</si>
  <si>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</si>
  <si>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</si>
  <si>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</si>
  <si>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</si>
  <si>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</si>
  <si>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</si>
  <si>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</si>
  <si>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</si>
  <si>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</si>
  <si>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</si>
  <si>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</si>
  <si>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</si>
  <si>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</si>
  <si>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</si>
  <si>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</si>
  <si>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</si>
  <si>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</si>
  <si>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</si>
  <si>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</si>
  <si>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</si>
  <si>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</si>
  <si>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</si>
  <si>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</si>
  <si>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</si>
  <si>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</si>
  <si>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</si>
  <si>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</si>
  <si>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</si>
  <si>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</si>
  <si>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</si>
  <si>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</si>
  <si>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</si>
  <si>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</si>
  <si>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</si>
  <si>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</si>
  <si>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</si>
  <si>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</si>
  <si>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</si>
  <si>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</si>
  <si>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</si>
  <si>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</si>
  <si>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</si>
  <si>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</si>
  <si>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</si>
  <si>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</si>
  <si>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</si>
  <si>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</si>
  <si>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</si>
  <si>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</si>
  <si>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</si>
  <si>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</si>
  <si>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</si>
  <si>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</si>
  <si>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</si>
  <si>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</si>
  <si>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</si>
  <si>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</si>
  <si>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</si>
  <si>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</si>
  <si>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</si>
  <si>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</si>
  <si>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</si>
  <si>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</si>
  <si>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</si>
  <si>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</si>
  <si>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</si>
  <si>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</si>
  <si>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</si>
  <si>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</si>
  <si>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</si>
  <si>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</si>
  <si>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</si>
  <si>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</si>
  <si>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</si>
  <si>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</si>
  <si>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</si>
  <si>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</si>
  <si>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</si>
  <si>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</si>
  <si>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</si>
  <si>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</si>
  <si>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</si>
  <si>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</si>
  <si>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</si>
  <si>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</si>
  <si>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</si>
  <si>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</si>
  <si>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</si>
  <si>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</si>
  <si>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</si>
  <si>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</si>
  <si>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</si>
  <si>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</si>
  <si>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</si>
  <si>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</si>
  <si>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</si>
  <si>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</si>
  <si>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</si>
  <si>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</si>
  <si>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</si>
  <si>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</si>
  <si>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</si>
  <si>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</si>
  <si>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</si>
  <si>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</si>
  <si>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</si>
  <si>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</si>
  <si>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</si>
  <si>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</si>
  <si>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</si>
  <si>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</si>
  <si>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</si>
  <si>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</si>
  <si>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</si>
  <si>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</si>
  <si>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</si>
  <si>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</si>
  <si>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</si>
  <si>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</si>
  <si>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</si>
  <si>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</si>
  <si>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</si>
  <si>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</si>
  <si>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</si>
  <si>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</si>
  <si>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</si>
  <si>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</si>
  <si>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</si>
  <si>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</si>
  <si>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</si>
  <si>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</si>
  <si>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</si>
  <si>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</si>
  <si>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</si>
  <si>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</si>
  <si>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</si>
  <si>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</si>
  <si>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</si>
  <si>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</si>
  <si>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</si>
  <si>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</si>
  <si>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</si>
  <si>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</si>
  <si>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</si>
  <si>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</si>
  <si>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</si>
  <si>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</si>
  <si>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</si>
  <si>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</si>
  <si>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</si>
  <si>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</si>
  <si>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</si>
  <si>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</si>
  <si>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</si>
  <si>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</si>
  <si>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</si>
  <si>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</si>
  <si>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</si>
  <si>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</si>
  <si>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</si>
  <si>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</si>
  <si>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</si>
  <si>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</si>
  <si>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</si>
  <si>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</si>
  <si>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</si>
  <si>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</si>
  <si>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</si>
  <si>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</si>
  <si>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</si>
  <si>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</si>
  <si>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</si>
  <si>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</si>
  <si>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</si>
  <si>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</si>
  <si>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</si>
  <si>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</si>
  <si>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</si>
  <si>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</si>
  <si>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</si>
  <si>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</si>
  <si>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</si>
  <si>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</si>
  <si>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</si>
  <si>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</si>
  <si>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</si>
  <si>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</si>
  <si>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</si>
  <si>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</si>
  <si>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</si>
  <si>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</si>
  <si>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</si>
  <si>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</si>
  <si>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</si>
  <si>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</si>
  <si>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</si>
  <si>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</si>
  <si>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</si>
  <si>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</si>
  <si>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</si>
  <si>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</si>
  <si>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</si>
  <si>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</si>
  <si>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</si>
  <si>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</si>
  <si>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</si>
  <si>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</si>
  <si>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</si>
  <si>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</si>
  <si>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</si>
  <si>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</si>
  <si>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</si>
  <si>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</si>
  <si>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</si>
  <si>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</si>
  <si>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</si>
  <si>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</si>
  <si>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</si>
  <si>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</si>
  <si>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</si>
  <si>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</si>
  <si>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</si>
  <si>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</si>
  <si>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</si>
  <si>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</si>
  <si>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</si>
  <si>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</si>
  <si>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</si>
  <si>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</si>
  <si>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</si>
  <si>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</si>
  <si>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</si>
  <si>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</si>
  <si>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</si>
  <si>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</si>
  <si>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</si>
  <si>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</si>
  <si>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</si>
  <si>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</si>
  <si>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</si>
  <si>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</si>
  <si>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</si>
  <si>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</si>
  <si>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</si>
  <si>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</si>
  <si>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</si>
  <si>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</si>
  <si>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</si>
  <si>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</si>
  <si>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</si>
  <si>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</si>
  <si>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</si>
  <si>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</si>
  <si>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</si>
  <si>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</si>
  <si>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</si>
  <si>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</si>
  <si>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</si>
  <si>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</si>
  <si>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</si>
  <si>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</si>
  <si>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</si>
  <si>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</si>
  <si>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</si>
  <si>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</si>
  <si>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</si>
  <si>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</si>
  <si>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</si>
  <si>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</si>
  <si>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</si>
  <si>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</si>
  <si>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</si>
  <si>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</si>
  <si>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</si>
  <si>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</si>
  <si>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</si>
  <si>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</si>
  <si>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</si>
  <si>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</si>
  <si>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</si>
  <si>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</si>
  <si>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</si>
  <si>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</si>
  <si>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</si>
  <si>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</si>
  <si>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</si>
  <si>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</si>
  <si>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</si>
  <si>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</si>
  <si>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</si>
  <si>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</si>
  <si>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</si>
  <si>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</si>
  <si>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</si>
  <si>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</si>
  <si>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</si>
  <si>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</si>
  <si>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</si>
  <si>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</si>
  <si>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</si>
  <si>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</si>
  <si>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</si>
  <si>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</si>
  <si>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</si>
  <si>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</si>
  <si>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</si>
  <si>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</si>
  <si>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</si>
  <si>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</si>
  <si>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</si>
  <si>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</si>
  <si>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</si>
  <si>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</si>
  <si>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</si>
  <si>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</si>
  <si>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</si>
  <si>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</si>
  <si>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</si>
  <si>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</si>
  <si>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</si>
  <si>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</si>
  <si>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</si>
  <si>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</si>
  <si>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</si>
  <si>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</si>
  <si>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</si>
  <si>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</si>
  <si>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</si>
  <si>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</si>
  <si>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</si>
  <si>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</si>
  <si>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</si>
  <si>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</si>
  <si>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</si>
  <si>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</si>
  <si>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</si>
  <si>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</si>
  <si>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</si>
  <si>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</si>
  <si>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</si>
  <si>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</si>
  <si>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</si>
  <si>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</si>
  <si>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</si>
  <si>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</si>
  <si>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</si>
  <si>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</si>
  <si>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</si>
  <si>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</si>
  <si>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</si>
  <si>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</si>
  <si>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</si>
  <si>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</si>
  <si>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</si>
  <si>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</si>
  <si>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</si>
  <si>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</si>
  <si>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</si>
  <si>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</si>
  <si>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</si>
  <si>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</si>
  <si>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</si>
  <si>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</si>
  <si>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</si>
  <si>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</si>
  <si>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</si>
  <si>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</si>
  <si>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</si>
  <si>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</si>
  <si>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</si>
  <si>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</si>
  <si>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</si>
  <si>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</si>
  <si>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</si>
  <si>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</si>
  <si>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</si>
  <si>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</si>
  <si>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</si>
  <si>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</si>
  <si>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</si>
  <si>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</si>
  <si>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</si>
  <si>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</si>
  <si>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</si>
  <si>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</si>
  <si>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</si>
  <si>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</si>
  <si>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</si>
  <si>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</si>
  <si>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</si>
  <si>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</si>
  <si>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</si>
  <si>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</si>
  <si>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</si>
  <si>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</si>
  <si>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</si>
  <si>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</si>
  <si>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</si>
  <si>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</si>
  <si>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</si>
  <si>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</si>
  <si>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</si>
  <si>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</si>
  <si>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</si>
  <si>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</si>
  <si>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</si>
  <si>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</si>
  <si>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</si>
  <si>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</si>
  <si>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</si>
  <si>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</si>
  <si>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</si>
  <si>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</si>
  <si>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</si>
  <si>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</si>
  <si>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</si>
  <si>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</si>
  <si>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</si>
  <si>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</si>
  <si>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</si>
  <si>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</si>
  <si>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</si>
  <si>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</si>
  <si>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</si>
  <si>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</si>
  <si>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</si>
  <si>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</si>
  <si>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</si>
  <si>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</si>
  <si>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</si>
  <si>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</si>
  <si>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</si>
  <si>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</si>
  <si>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</si>
  <si>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</si>
  <si>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</si>
  <si>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</si>
  <si>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</si>
  <si>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</si>
  <si>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</si>
  <si>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</si>
  <si>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</si>
  <si>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</si>
  <si>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</si>
  <si>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</si>
  <si>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</si>
  <si>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</si>
  <si>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</si>
  <si>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</si>
  <si>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</si>
  <si>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</si>
  <si>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</si>
  <si>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</si>
  <si>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</si>
  <si>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</si>
  <si>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</si>
  <si>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</si>
  <si>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</si>
  <si>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</si>
  <si>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</si>
  <si>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</si>
  <si>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</si>
  <si>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</si>
  <si>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</si>
  <si>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</si>
  <si>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</si>
  <si>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</si>
  <si>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</si>
  <si>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</si>
  <si>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</si>
  <si>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</si>
  <si>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</si>
  <si>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</si>
  <si>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</si>
  <si>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</si>
  <si>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</si>
  <si>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</si>
  <si>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</si>
  <si>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</si>
  <si>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</si>
  <si>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</si>
  <si>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</si>
  <si>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</si>
  <si>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</si>
  <si>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</si>
  <si>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</si>
  <si>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</si>
  <si>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</si>
  <si>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</si>
  <si>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</si>
  <si>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</si>
  <si>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</si>
  <si>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</si>
  <si>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</si>
  <si>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</si>
  <si>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</si>
  <si>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</si>
  <si>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</si>
  <si>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</si>
  <si>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</si>
  <si>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</si>
  <si>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</si>
  <si>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</si>
  <si>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</si>
  <si>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</si>
  <si>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</si>
  <si>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</si>
  <si>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</si>
  <si>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</si>
  <si>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</si>
  <si>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</si>
  <si>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</si>
  <si>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</si>
  <si>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</si>
  <si>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</si>
  <si>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</si>
  <si>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</si>
  <si>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</si>
  <si>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</si>
  <si>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</si>
  <si>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</si>
  <si>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</si>
  <si>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</si>
  <si>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</si>
  <si>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</si>
  <si>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</si>
  <si>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</si>
  <si>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</si>
  <si>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</si>
  <si>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</si>
  <si>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</si>
  <si>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</si>
  <si>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</si>
  <si>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</si>
  <si>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</si>
  <si>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</si>
  <si>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</si>
  <si>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</si>
  <si>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</si>
  <si>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</si>
  <si>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</si>
  <si>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</si>
  <si>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</si>
  <si>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</si>
  <si>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</si>
  <si>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</si>
  <si>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</si>
  <si>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</si>
  <si>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</si>
  <si>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</si>
  <si>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</si>
  <si>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</si>
  <si>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</si>
  <si>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</si>
  <si>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</si>
  <si>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</si>
  <si>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</si>
  <si>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</si>
  <si>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</si>
  <si>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</si>
  <si>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</si>
  <si>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</si>
  <si>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</si>
  <si>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</si>
  <si>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</si>
  <si>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</si>
  <si>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</si>
  <si>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</si>
  <si>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</si>
  <si>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</si>
  <si>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</si>
  <si>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</si>
  <si>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</si>
  <si>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</si>
  <si>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</si>
  <si>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</si>
  <si>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</si>
  <si>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</si>
  <si>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</si>
  <si>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</si>
  <si>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</si>
  <si>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</si>
  <si>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</si>
  <si>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</si>
  <si>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</si>
  <si>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</si>
  <si>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</si>
  <si>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</si>
  <si>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</si>
  <si>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</si>
  <si>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</si>
  <si>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</si>
  <si>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</si>
  <si>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</si>
  <si>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</si>
  <si>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</si>
  <si>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</si>
  <si>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</si>
  <si>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</si>
  <si>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</si>
  <si>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</si>
  <si>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</si>
  <si>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</si>
  <si>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</si>
  <si>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</si>
  <si>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</si>
  <si>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</si>
  <si>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</si>
  <si>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</si>
  <si>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</si>
  <si>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</si>
  <si>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</si>
  <si>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</si>
  <si>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</si>
  <si>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</si>
  <si>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</si>
  <si>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</si>
  <si>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</si>
  <si>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</si>
  <si>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</si>
  <si>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</si>
  <si>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</si>
  <si>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</si>
  <si>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</si>
  <si>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</si>
  <si>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</si>
  <si>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</si>
  <si>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</si>
  <si>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</si>
  <si>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</si>
  <si>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</si>
  <si>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</si>
  <si>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</si>
  <si>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</si>
  <si>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</si>
  <si>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</si>
  <si>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</si>
  <si>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</si>
  <si>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</si>
  <si>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</si>
  <si>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</si>
  <si>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</si>
  <si>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</si>
  <si>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</si>
  <si>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</si>
  <si>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</si>
  <si>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</si>
  <si>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</si>
  <si>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</si>
  <si>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</si>
  <si>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</si>
  <si>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</si>
  <si>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</si>
  <si>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</si>
  <si>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</si>
  <si>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</si>
  <si>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</si>
  <si>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</si>
  <si>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</si>
  <si>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</si>
  <si>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</si>
  <si>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</si>
  <si>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</si>
  <si>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</si>
  <si>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</si>
  <si>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</si>
  <si>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</si>
  <si>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</si>
  <si>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</si>
  <si>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</si>
  <si>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</si>
  <si>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</si>
  <si>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</si>
  <si>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</si>
  <si>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</si>
  <si>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</si>
  <si>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</si>
  <si>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</si>
  <si>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</si>
  <si>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</si>
  <si>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</si>
  <si>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</si>
  <si>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</si>
  <si>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</si>
  <si>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</si>
  <si>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</si>
  <si>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</si>
  <si>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</si>
  <si>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</si>
  <si>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</si>
  <si>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</si>
  <si>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</si>
  <si>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</si>
  <si>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</si>
  <si>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</si>
  <si>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</si>
  <si>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</si>
  <si>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</si>
  <si>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</si>
  <si>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</si>
  <si>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</si>
  <si>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</si>
  <si>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</si>
  <si>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</si>
  <si>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</si>
  <si>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</si>
  <si>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</si>
  <si>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</si>
  <si>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</si>
  <si>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</si>
  <si>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</si>
  <si>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</si>
  <si>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</si>
  <si>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</si>
  <si>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</si>
  <si>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</si>
  <si>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</si>
  <si>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</si>
  <si>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</si>
  <si>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</si>
  <si>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</si>
  <si>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</si>
  <si>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</si>
  <si>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</si>
  <si>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</si>
  <si>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</si>
  <si>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</si>
  <si>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</si>
  <si>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</si>
  <si>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</si>
  <si>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</si>
  <si>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</si>
  <si>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</si>
  <si>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</si>
  <si>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</si>
  <si>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</si>
  <si>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</si>
  <si>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</si>
  <si>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</si>
  <si>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</si>
  <si>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</si>
  <si>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</si>
  <si>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</si>
  <si>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</si>
  <si>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</si>
  <si>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</si>
  <si>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</si>
  <si>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</si>
  <si>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</si>
  <si>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</si>
  <si>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</si>
  <si>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</si>
  <si>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</si>
  <si>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</si>
  <si>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</si>
  <si>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</si>
  <si>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</si>
  <si>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</si>
  <si>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</si>
  <si>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</si>
  <si>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</si>
  <si>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</si>
  <si>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</si>
  <si>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</si>
  <si>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</si>
  <si>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</si>
  <si>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</si>
  <si>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</si>
  <si>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</si>
  <si>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</si>
  <si>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</si>
  <si>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</si>
  <si>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</si>
  <si>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</si>
  <si>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</si>
  <si>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</si>
  <si>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</si>
  <si>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</si>
  <si>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</si>
  <si>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</si>
  <si>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</si>
  <si>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</si>
  <si>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</si>
  <si>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</si>
  <si>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</si>
  <si>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</si>
  <si>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</si>
  <si>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</si>
  <si>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</si>
  <si>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</si>
  <si>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</si>
  <si>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</si>
  <si>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</si>
  <si>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</si>
  <si>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</si>
  <si>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</si>
  <si>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</si>
  <si>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</si>
  <si>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</si>
  <si>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</si>
  <si>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</si>
  <si>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</si>
  <si>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</si>
  <si>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</si>
  <si>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</si>
  <si>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</si>
  <si>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</si>
  <si>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</si>
  <si>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</si>
  <si>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</si>
  <si>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</si>
  <si>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</si>
  <si>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</si>
  <si>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</si>
  <si>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</si>
  <si>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</si>
  <si>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</si>
  <si>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</si>
  <si>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</si>
  <si>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</si>
  <si>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</si>
  <si>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</si>
  <si>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</si>
  <si>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</si>
  <si>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</si>
  <si>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</si>
  <si>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</si>
  <si>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</si>
  <si>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</si>
  <si>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</si>
  <si>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</si>
  <si>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</si>
  <si>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</si>
  <si>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</si>
  <si>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</si>
  <si>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</si>
  <si>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</si>
  <si>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</si>
  <si>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</si>
  <si>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</si>
  <si>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</si>
  <si>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</si>
  <si>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</si>
  <si>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</si>
  <si>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</si>
  <si>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</si>
  <si>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</si>
  <si>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</si>
  <si>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</si>
  <si>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</si>
  <si>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</si>
  <si>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</si>
  <si>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</si>
  <si>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</si>
  <si>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</si>
  <si>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</si>
  <si>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</si>
  <si>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</si>
  <si>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</si>
  <si>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</si>
  <si>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</si>
  <si>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</si>
  <si>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</si>
  <si>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</si>
  <si>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</si>
  <si>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</si>
  <si>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</si>
  <si>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</si>
  <si>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</si>
  <si>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</si>
  <si>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</si>
  <si>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</si>
  <si>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</si>
  <si>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</si>
  <si>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</si>
  <si>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</si>
  <si>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</si>
  <si>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</si>
  <si>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</si>
  <si>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</si>
  <si>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</si>
  <si>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</si>
  <si>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</si>
  <si>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</si>
  <si>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</si>
  <si>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</si>
  <si>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</si>
  <si>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</si>
  <si>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</si>
  <si>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</si>
  <si>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</si>
  <si>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</si>
  <si>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</si>
  <si>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</si>
  <si>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</si>
  <si>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</si>
  <si>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</si>
  <si>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</si>
  <si>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</si>
  <si>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</si>
  <si>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</si>
  <si>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</si>
  <si>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</si>
  <si>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</si>
  <si>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</si>
  <si>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</si>
  <si>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</si>
  <si>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</si>
  <si>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</si>
  <si>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</si>
  <si>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</si>
  <si>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</si>
  <si>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</si>
  <si>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</si>
  <si>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</si>
  <si>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</si>
  <si>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</si>
  <si>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</si>
  <si>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</si>
  <si>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</si>
  <si>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</si>
  <si>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</si>
  <si>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</si>
  <si>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</si>
  <si>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</si>
  <si>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</si>
  <si>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</si>
  <si>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</si>
  <si>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</si>
  <si>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</si>
  <si>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</si>
  <si>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</si>
  <si>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</si>
  <si>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</si>
  <si>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</si>
  <si>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</si>
  <si>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</si>
  <si>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</si>
  <si>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</si>
  <si>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</si>
  <si>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</si>
  <si>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</si>
  <si>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</si>
  <si>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</si>
  <si>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</si>
  <si>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</si>
  <si>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</si>
  <si>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</si>
  <si>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</si>
  <si>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</si>
  <si>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</si>
  <si>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</si>
  <si>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</si>
  <si>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</si>
  <si>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</si>
  <si>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</si>
  <si>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</si>
  <si>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</si>
  <si>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</si>
  <si>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</si>
  <si>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</si>
  <si>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</si>
  <si>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</si>
  <si>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</si>
  <si>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</si>
  <si>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</si>
  <si>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</si>
  <si>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</si>
  <si>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</si>
  <si>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</si>
  <si>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</si>
  <si>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</si>
  <si>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</si>
  <si>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</si>
  <si>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</si>
  <si>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</si>
  <si>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</si>
  <si>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</si>
  <si>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</si>
  <si>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</si>
  <si>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</si>
  <si>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</si>
  <si>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</si>
  <si>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</si>
  <si>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</si>
  <si>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</si>
  <si>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</si>
  <si>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</si>
  <si>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</si>
  <si>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</si>
  <si>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</si>
  <si>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</si>
  <si>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</si>
  <si>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</si>
  <si>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</si>
  <si>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</si>
  <si>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</si>
  <si>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</si>
  <si>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</si>
  <si>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</si>
  <si>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</si>
  <si>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</si>
  <si>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</si>
  <si>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</si>
  <si>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</si>
  <si>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</si>
  <si>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</si>
  <si>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</si>
  <si>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</si>
  <si>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</si>
  <si>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</si>
  <si>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</si>
  <si>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</si>
  <si>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</si>
  <si>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</si>
  <si>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</si>
  <si>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</si>
  <si>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</si>
  <si>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</si>
  <si>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</si>
  <si>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</si>
  <si>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</si>
  <si>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</si>
  <si>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</si>
  <si>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</si>
  <si>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</si>
  <si>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</si>
  <si>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</si>
  <si>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</si>
  <si>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</si>
  <si>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</si>
  <si>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</si>
  <si>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</si>
  <si>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</si>
  <si>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</si>
  <si>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</si>
  <si>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</si>
  <si>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</si>
  <si>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</si>
  <si>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</si>
  <si>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</si>
  <si>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</si>
  <si>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</si>
  <si>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</si>
  <si>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</si>
  <si>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</si>
  <si>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</si>
  <si>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</si>
  <si>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</si>
  <si>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</si>
  <si>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</si>
  <si>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</si>
  <si>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</si>
  <si>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</si>
  <si>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</si>
  <si>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</si>
  <si>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</si>
  <si>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</si>
  <si>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</si>
  <si>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</si>
  <si>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</si>
  <si>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</si>
  <si>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</si>
  <si>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</si>
  <si>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</si>
  <si>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</si>
  <si>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</si>
  <si>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</si>
  <si>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</si>
  <si>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</si>
  <si>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</si>
  <si>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</si>
  <si>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</si>
  <si>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</si>
  <si>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</si>
  <si>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</si>
  <si>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</si>
  <si>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</si>
  <si>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</si>
  <si>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</si>
  <si>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</si>
  <si>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</si>
  <si>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</si>
  <si>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</si>
  <si>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</si>
  <si>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</si>
  <si>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</si>
  <si>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</si>
  <si>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</si>
  <si>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</si>
  <si>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</si>
  <si>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</si>
  <si>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</si>
  <si>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</si>
  <si>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</si>
  <si>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</si>
  <si>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</si>
  <si>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</si>
  <si>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</si>
  <si>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</si>
  <si>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</si>
  <si>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</si>
  <si>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</si>
  <si>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</si>
  <si>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</si>
  <si>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</si>
  <si>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</si>
  <si>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</si>
  <si>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</si>
  <si>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</si>
  <si>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</si>
  <si>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</si>
  <si>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</si>
  <si>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</si>
  <si>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</si>
  <si>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</si>
  <si>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</si>
  <si>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</si>
  <si>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</si>
  <si>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</si>
  <si>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</si>
  <si>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</si>
  <si>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</si>
  <si>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</si>
  <si>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</si>
  <si>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</si>
  <si>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</si>
  <si>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</si>
  <si>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</si>
  <si>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</si>
  <si>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</si>
  <si>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</si>
  <si>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</si>
  <si>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</si>
  <si>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</si>
  <si>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</si>
  <si>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</si>
  <si>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</si>
  <si>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</si>
  <si>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</si>
  <si>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</si>
  <si>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</si>
  <si>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</si>
  <si>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</si>
  <si>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</si>
  <si>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</si>
  <si>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</si>
  <si>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</si>
  <si>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</si>
  <si>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</si>
  <si>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</si>
  <si>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</si>
  <si>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</si>
  <si>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</si>
  <si>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</si>
  <si>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</si>
  <si>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</si>
  <si>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</si>
  <si>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</si>
  <si>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</si>
  <si>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</si>
  <si>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</si>
  <si>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</si>
  <si>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</si>
  <si>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</si>
  <si>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</si>
  <si>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</si>
  <si>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</si>
  <si>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</si>
  <si>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</si>
  <si>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</si>
  <si>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</si>
  <si>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</si>
  <si>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</si>
  <si>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</si>
  <si>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</si>
  <si>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</si>
  <si>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</si>
  <si>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</si>
  <si>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</si>
  <si>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</si>
  <si>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</si>
  <si>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</si>
  <si>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</si>
  <si>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</si>
  <si>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</si>
  <si>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</si>
  <si>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</si>
  <si>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</si>
  <si>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</si>
  <si>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</si>
  <si>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</si>
  <si>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</si>
  <si>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</si>
  <si>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</si>
  <si>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</si>
  <si>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</si>
  <si>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</si>
  <si>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</si>
  <si>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</si>
  <si>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</si>
  <si>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</si>
  <si>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</si>
  <si>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</si>
  <si>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</si>
  <si>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</si>
  <si>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</si>
  <si>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</si>
  <si>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</si>
  <si>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</si>
  <si>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</si>
  <si>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</si>
  <si>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</si>
  <si>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</si>
  <si>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</si>
  <si>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</si>
  <si>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</si>
  <si>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</si>
  <si>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</si>
  <si>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</si>
  <si>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</si>
  <si>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</si>
  <si>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</si>
  <si>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</si>
  <si>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</si>
  <si>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</si>
  <si>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</si>
  <si>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</si>
  <si>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</si>
  <si>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</si>
  <si>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</si>
  <si>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</si>
  <si>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</si>
  <si>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</si>
  <si>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</si>
  <si>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</si>
  <si>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</si>
  <si>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</si>
  <si>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</si>
  <si>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</si>
  <si>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</si>
  <si>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</si>
  <si>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</si>
  <si>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</si>
  <si>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</si>
  <si>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</si>
  <si>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</si>
  <si>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</si>
  <si>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</si>
  <si>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</si>
  <si>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</si>
  <si>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</si>
  <si>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</si>
  <si>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</si>
  <si>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</si>
  <si>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</si>
  <si>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</si>
  <si>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</si>
  <si>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</si>
  <si>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</si>
  <si>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</si>
  <si>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</si>
  <si>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</si>
  <si>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</si>
  <si>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</si>
  <si>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</si>
  <si>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</si>
  <si>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</si>
  <si>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</si>
  <si>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</si>
  <si>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</si>
  <si>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</si>
  <si>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</si>
  <si>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</si>
  <si>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</si>
  <si>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</si>
  <si>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</si>
  <si>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</si>
  <si>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</si>
  <si>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</si>
  <si>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</si>
  <si>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</si>
  <si>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</si>
  <si>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</si>
  <si>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</si>
  <si>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</si>
  <si>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</si>
  <si>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</si>
  <si>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</si>
  <si>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</si>
  <si>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</si>
  <si>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</si>
  <si>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</si>
  <si>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</si>
  <si>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</si>
  <si>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</si>
  <si>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</si>
  <si>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</si>
  <si>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</si>
  <si>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</si>
  <si>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</si>
  <si>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</si>
  <si>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</si>
  <si>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</si>
  <si>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</si>
  <si>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</si>
  <si>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</si>
  <si>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</si>
  <si>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</si>
  <si>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</si>
  <si>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</si>
  <si>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</si>
  <si>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</si>
  <si>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</si>
  <si>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</si>
  <si>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</si>
  <si>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</si>
  <si>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</si>
  <si>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</si>
  <si>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</si>
  <si>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</si>
  <si>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</si>
  <si>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</si>
  <si>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</si>
  <si>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</si>
  <si>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</si>
  <si>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</si>
  <si>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</si>
  <si>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</si>
  <si>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</si>
  <si>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</si>
  <si>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</si>
  <si>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</si>
  <si>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</si>
  <si>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</si>
  <si>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</si>
  <si>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</si>
  <si>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</si>
  <si>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</si>
  <si>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</si>
  <si>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</si>
  <si>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</si>
  <si>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</si>
  <si>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</si>
  <si>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</si>
  <si>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</si>
  <si>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</si>
  <si>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</si>
  <si>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</si>
  <si>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</si>
  <si>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</si>
  <si>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</si>
  <si>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</si>
  <si>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</si>
  <si>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</si>
  <si>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</si>
  <si>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</si>
  <si>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</si>
  <si>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</si>
  <si>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</si>
  <si>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</si>
  <si>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</si>
  <si>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</si>
  <si>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</si>
  <si>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</si>
  <si>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</si>
  <si>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</si>
  <si>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</si>
  <si>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</si>
  <si>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</si>
  <si>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</si>
  <si>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</si>
  <si>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</si>
  <si>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</si>
  <si>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</si>
  <si>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</si>
  <si>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</si>
  <si>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</si>
  <si>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</si>
  <si>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</si>
  <si>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</si>
  <si>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</si>
  <si>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</si>
  <si>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</si>
  <si>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</si>
  <si>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</si>
  <si>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</si>
  <si>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</si>
  <si>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</si>
  <si>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</si>
  <si>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</si>
  <si>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</si>
  <si>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</si>
  <si>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</si>
  <si>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</si>
  <si>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</si>
  <si>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</si>
  <si>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</si>
  <si>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</si>
  <si>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</si>
  <si>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</si>
  <si>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</si>
  <si>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</si>
  <si>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</si>
  <si>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</si>
  <si>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</si>
  <si>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</si>
  <si>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</si>
  <si>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</si>
  <si>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</si>
  <si>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</si>
  <si>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</si>
  <si>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</si>
  <si>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</si>
  <si>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</si>
  <si>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</si>
  <si>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</si>
  <si>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</si>
  <si>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</si>
  <si>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</si>
  <si>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</si>
  <si>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</si>
  <si>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</si>
  <si>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</si>
  <si>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</si>
  <si>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</si>
  <si>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</si>
  <si>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</si>
  <si>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</si>
  <si>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</si>
  <si>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</si>
  <si>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</si>
  <si>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</si>
  <si>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</si>
  <si>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</si>
  <si>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</si>
  <si>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</si>
  <si>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</si>
  <si>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</si>
  <si>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</si>
  <si>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</si>
  <si>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</si>
  <si>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</si>
  <si>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</si>
  <si>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</si>
  <si>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</si>
  <si>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</si>
  <si>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</si>
  <si>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</si>
  <si>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</si>
  <si>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</si>
  <si>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</si>
  <si>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</si>
  <si>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</si>
  <si>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</si>
  <si>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</si>
  <si>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</si>
  <si>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</si>
  <si>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</si>
  <si>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</si>
  <si>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</si>
  <si>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</si>
  <si>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</si>
  <si>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</si>
  <si>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</si>
  <si>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</si>
  <si>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</si>
  <si>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</si>
  <si>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</si>
  <si>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</si>
  <si>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</si>
  <si>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</si>
  <si>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</si>
  <si>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</si>
  <si>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</si>
  <si>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</si>
  <si>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</si>
  <si>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</si>
  <si>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</si>
  <si>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</si>
  <si>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</si>
  <si>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</si>
  <si>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</si>
  <si>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</si>
  <si>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</si>
  <si>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</si>
  <si>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</si>
  <si>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</si>
  <si>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</si>
  <si>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</si>
  <si>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</si>
  <si>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</si>
  <si>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</si>
  <si>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</si>
  <si>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</si>
  <si>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</si>
  <si>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</si>
  <si>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</si>
  <si>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</si>
  <si>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</si>
  <si>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</si>
  <si>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</si>
  <si>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</si>
  <si>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</si>
  <si>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</si>
  <si>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</si>
  <si>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</si>
  <si>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</si>
  <si>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</si>
  <si>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</si>
  <si>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</si>
  <si>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</si>
  <si>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</si>
  <si>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</si>
  <si>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</si>
  <si>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</si>
  <si>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</si>
  <si>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</si>
  <si>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</si>
  <si>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</si>
  <si>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</si>
  <si>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</si>
  <si>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</si>
  <si>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</si>
  <si>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</si>
  <si>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</si>
  <si>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</si>
  <si>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</si>
  <si>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</si>
  <si>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</si>
  <si>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</si>
  <si>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</si>
  <si>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</si>
  <si>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</si>
  <si>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</si>
  <si>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</si>
  <si>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</si>
  <si>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</si>
  <si>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</si>
  <si>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</si>
  <si>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</si>
  <si>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</si>
  <si>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</si>
  <si>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</si>
  <si>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</si>
  <si>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</si>
  <si>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</si>
  <si>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</si>
  <si>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</si>
  <si>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</si>
  <si>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</si>
  <si>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</si>
  <si>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</si>
  <si>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</si>
  <si>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</si>
  <si>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</si>
  <si>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</si>
  <si>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</si>
  <si>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</si>
  <si>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</si>
  <si>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</si>
  <si>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</si>
  <si>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</si>
  <si>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</si>
  <si>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</si>
  <si>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</si>
  <si>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</si>
  <si>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</si>
  <si>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</si>
  <si>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</si>
  <si>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</si>
  <si>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</si>
  <si>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</si>
  <si>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</si>
  <si>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</si>
  <si>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</si>
  <si>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</si>
  <si>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</si>
  <si>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</si>
  <si>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</si>
  <si>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</si>
  <si>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</si>
  <si>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</si>
  <si>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</si>
  <si>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</si>
  <si>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</si>
  <si>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</si>
  <si>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</si>
  <si>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</si>
  <si>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</si>
  <si>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</si>
  <si>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</si>
  <si>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</si>
  <si>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</si>
  <si>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</si>
  <si>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</si>
  <si>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</si>
  <si>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</si>
  <si>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</si>
  <si>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</si>
  <si>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</si>
  <si>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</si>
  <si>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</si>
  <si>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</si>
  <si>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</si>
  <si>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</si>
  <si>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</si>
  <si>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</si>
  <si>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</si>
  <si>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</si>
  <si>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</si>
  <si>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</si>
  <si>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</si>
  <si>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</si>
  <si>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</si>
  <si>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</si>
  <si>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</si>
  <si>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</si>
  <si>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</si>
  <si>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</si>
  <si>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</si>
  <si>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</si>
  <si>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</si>
  <si>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</si>
  <si>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</si>
  <si>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</si>
  <si>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</si>
  <si>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</si>
  <si>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</si>
  <si>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</si>
  <si>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</si>
  <si>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</si>
  <si>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</si>
  <si>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</si>
  <si>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</si>
  <si>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</si>
  <si>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</si>
  <si>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</si>
  <si>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</si>
  <si>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</si>
  <si>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</si>
  <si>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</si>
  <si>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</si>
  <si>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</si>
  <si>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</si>
  <si>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</si>
  <si>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</si>
  <si>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</si>
  <si>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</si>
  <si>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</si>
  <si>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</si>
  <si>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</si>
  <si>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</si>
  <si>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</si>
  <si>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</si>
  <si>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</si>
  <si>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</si>
  <si>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</si>
  <si>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</si>
  <si>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</si>
  <si>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</si>
  <si>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</si>
  <si>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</si>
  <si>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</si>
  <si>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</si>
  <si>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</si>
  <si>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</si>
  <si>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</si>
  <si>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</si>
  <si>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</si>
  <si>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</si>
  <si>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</si>
  <si>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</si>
  <si>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</si>
  <si>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</si>
  <si>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</si>
  <si>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</si>
  <si>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</si>
  <si>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</si>
  <si>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</si>
  <si>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</si>
  <si>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</si>
  <si>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</si>
  <si>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</si>
  <si>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</si>
  <si>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</si>
  <si>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</si>
  <si>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</si>
  <si>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</si>
  <si>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</si>
  <si>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</si>
  <si>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</si>
  <si>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</si>
  <si>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</si>
  <si>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</si>
  <si>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</si>
  <si>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</si>
  <si>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</si>
  <si>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</si>
  <si>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</si>
  <si>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</si>
  <si>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</si>
  <si>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</si>
  <si>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</si>
  <si>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</si>
  <si>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</si>
  <si>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</si>
  <si>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</si>
  <si>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</si>
  <si>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</si>
  <si>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</si>
  <si>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</si>
  <si>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</si>
  <si>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</si>
  <si>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</si>
  <si>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</si>
  <si>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</si>
  <si>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</si>
  <si>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</si>
  <si>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</si>
  <si>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</si>
  <si>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</si>
  <si>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</si>
  <si>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</si>
  <si>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</si>
  <si>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</si>
  <si>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</si>
  <si>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</si>
  <si>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</si>
  <si>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</si>
  <si>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</si>
  <si>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</si>
  <si>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</si>
  <si>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</si>
  <si>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</si>
  <si>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</si>
  <si>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</si>
  <si>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</si>
  <si>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</si>
  <si>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</si>
  <si>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</si>
  <si>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</si>
  <si>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</si>
  <si>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</si>
  <si>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</si>
  <si>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</si>
  <si>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</si>
  <si>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</si>
  <si>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</si>
  <si>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</si>
  <si>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</si>
  <si>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</si>
  <si>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</si>
  <si>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</si>
  <si>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</si>
  <si>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</si>
  <si>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</si>
  <si>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</si>
  <si>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</si>
  <si>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</si>
  <si>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</si>
  <si>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</si>
  <si>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</si>
  <si>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</si>
  <si>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</si>
  <si>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</si>
  <si>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</si>
  <si>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</si>
  <si>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</si>
  <si>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</si>
  <si>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</si>
  <si>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</si>
  <si>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</si>
  <si>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</si>
  <si>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</si>
  <si>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</si>
  <si>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</si>
  <si>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</si>
  <si>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</si>
  <si>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</si>
  <si>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</si>
  <si>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</si>
  <si>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</si>
  <si>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</si>
  <si>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</si>
  <si>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</si>
  <si>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</si>
  <si>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</si>
  <si>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</si>
  <si>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</si>
  <si>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</si>
  <si>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</si>
  <si>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</si>
  <si>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</si>
  <si>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</si>
  <si>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</si>
  <si>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</si>
  <si>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</si>
  <si>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</si>
  <si>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</si>
  <si>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</si>
  <si>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</si>
  <si>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</si>
  <si>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</si>
  <si>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</si>
  <si>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</si>
  <si>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</si>
  <si>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</si>
  <si>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</si>
  <si>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</si>
  <si>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</si>
  <si>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</si>
  <si>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</si>
  <si>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</si>
  <si>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</si>
  <si>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</si>
  <si>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</si>
  <si>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</si>
  <si>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</si>
  <si>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</si>
  <si>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</si>
  <si>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</si>
  <si>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</si>
  <si>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</si>
  <si>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</si>
  <si>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</si>
  <si>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</si>
  <si>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</si>
  <si>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</si>
  <si>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</si>
  <si>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</si>
  <si>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</si>
  <si>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</si>
  <si>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</si>
  <si>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</si>
  <si>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</si>
  <si>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</si>
  <si>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</si>
  <si>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</si>
  <si>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</si>
  <si>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</si>
  <si>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</si>
  <si>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</si>
  <si>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</si>
  <si>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</si>
  <si>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</si>
  <si>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</si>
  <si>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</si>
  <si>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</si>
  <si>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</si>
  <si>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</si>
  <si>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</si>
  <si>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</si>
  <si>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</si>
  <si>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</si>
  <si>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</si>
  <si>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</si>
  <si>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</si>
  <si>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</si>
  <si>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</si>
  <si>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</si>
  <si>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</si>
  <si>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</si>
  <si>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</si>
  <si>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</si>
  <si>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</si>
  <si>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</si>
  <si>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</si>
  <si>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</si>
  <si>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</si>
  <si>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</si>
  <si>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</si>
  <si>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</si>
  <si>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</si>
  <si>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</si>
  <si>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</si>
  <si>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</si>
  <si>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</si>
  <si>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</si>
  <si>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</si>
  <si>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</si>
  <si>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</si>
  <si>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</si>
  <si>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</si>
  <si>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</si>
  <si>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</si>
  <si>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</si>
  <si>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</si>
  <si>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</si>
  <si>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</si>
  <si>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</si>
  <si>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</si>
  <si>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</si>
  <si>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</si>
  <si>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</si>
  <si>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</si>
  <si>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</si>
  <si>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</si>
  <si>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</si>
  <si>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</si>
  <si>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</si>
  <si>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</si>
  <si>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</si>
  <si>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</si>
  <si>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</si>
  <si>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</si>
  <si>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</si>
  <si>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</si>
  <si>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</si>
  <si>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</si>
  <si>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</si>
  <si>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</si>
  <si>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</si>
  <si>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</si>
  <si>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</si>
  <si>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</si>
  <si>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</si>
  <si>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</si>
  <si>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</si>
  <si>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</si>
  <si>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</si>
  <si>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</si>
  <si>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</si>
  <si>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</si>
  <si>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</si>
  <si>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</si>
  <si>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</si>
  <si>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</si>
  <si>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</si>
  <si>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</si>
  <si>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</si>
  <si>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</si>
  <si>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</si>
  <si>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</si>
  <si>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</si>
  <si>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</si>
  <si>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</si>
  <si>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</si>
  <si>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</si>
  <si>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</si>
  <si>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</si>
  <si>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</si>
  <si>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</si>
  <si>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</si>
  <si>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</si>
  <si>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</si>
  <si>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</si>
  <si>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</si>
  <si>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</si>
  <si>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</si>
  <si>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</si>
  <si>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</si>
  <si>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</si>
  <si>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</si>
  <si>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</si>
  <si>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</si>
  <si>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</si>
  <si>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</si>
  <si>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</si>
  <si>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</si>
  <si>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</si>
  <si>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</si>
  <si>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</si>
  <si>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</si>
  <si>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</si>
  <si>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</si>
  <si>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</si>
  <si>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</si>
  <si>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</si>
  <si>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</si>
  <si>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</si>
  <si>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</si>
  <si>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</si>
  <si>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</si>
  <si>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</si>
  <si>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</si>
  <si>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</si>
  <si>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</si>
  <si>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</si>
  <si>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</si>
  <si>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</si>
  <si>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</si>
  <si>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</si>
  <si>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</si>
  <si>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</si>
  <si>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</si>
  <si>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</si>
  <si>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</si>
  <si>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</si>
  <si>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</si>
  <si>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</si>
  <si>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</si>
  <si>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</si>
  <si>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</si>
  <si>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</si>
  <si>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</si>
  <si>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</si>
  <si>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</si>
  <si>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</si>
  <si>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</si>
  <si>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</si>
  <si>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</si>
  <si>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</si>
  <si>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</si>
  <si>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</si>
  <si>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</si>
  <si>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</si>
  <si>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</si>
  <si>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</si>
  <si>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</si>
  <si>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</si>
  <si>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</si>
  <si>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</si>
  <si>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</si>
  <si>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</si>
  <si>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</si>
  <si>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</si>
  <si>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</si>
  <si>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</si>
  <si>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</si>
  <si>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</si>
  <si>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</si>
  <si>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</si>
  <si>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</si>
  <si>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</si>
  <si>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</si>
  <si>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</si>
  <si>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</si>
  <si>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</si>
  <si>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</si>
  <si>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</si>
  <si>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</si>
  <si>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</si>
  <si>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</si>
  <si>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</si>
  <si>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</si>
  <si>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</si>
  <si>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</si>
  <si>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</si>
  <si>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</si>
  <si>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</si>
  <si>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</si>
  <si>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</si>
  <si>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</si>
  <si>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</si>
  <si>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</si>
  <si>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</si>
  <si>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</si>
  <si>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</si>
  <si>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</si>
  <si>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</si>
  <si>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</si>
  <si>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</si>
  <si>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</si>
  <si>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</si>
  <si>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</si>
  <si>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</si>
  <si>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</si>
  <si>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</si>
  <si>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</si>
  <si>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</si>
  <si>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</si>
  <si>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</si>
  <si>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</si>
  <si>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</si>
  <si>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</si>
  <si>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</si>
  <si>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</si>
  <si>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</si>
  <si>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</si>
  <si>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</si>
  <si>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</si>
  <si>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</si>
  <si>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</si>
  <si>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</si>
  <si>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</si>
  <si>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</si>
  <si>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</si>
  <si>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</si>
  <si>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</si>
  <si>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</si>
  <si>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</si>
  <si>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</si>
  <si>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</si>
  <si>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</si>
  <si>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</si>
  <si>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</si>
  <si>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</si>
  <si>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</si>
  <si>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</si>
  <si>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</si>
  <si>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</si>
  <si>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</si>
  <si>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</si>
  <si>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</si>
  <si>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</si>
  <si>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</si>
  <si>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</si>
  <si>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</si>
  <si>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</si>
  <si>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</si>
  <si>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</si>
  <si>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</si>
  <si>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</si>
  <si>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</si>
  <si>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</si>
  <si>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</si>
  <si>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</si>
  <si>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</si>
  <si>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</si>
  <si>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</si>
  <si>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</si>
  <si>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</si>
  <si>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</si>
  <si>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</si>
  <si>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</si>
  <si>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</si>
  <si>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</si>
  <si>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</si>
  <si>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</si>
  <si>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</si>
  <si>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</si>
  <si>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</si>
  <si>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</si>
  <si>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</si>
  <si>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</si>
  <si>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</si>
  <si>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</si>
  <si>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</si>
  <si>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</si>
  <si>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</si>
  <si>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</si>
  <si>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</si>
  <si>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</si>
  <si>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</si>
  <si>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</si>
  <si>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</si>
  <si>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</si>
  <si>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</si>
  <si>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</si>
  <si>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</si>
  <si>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</si>
  <si>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</si>
  <si>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</si>
  <si>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</si>
  <si>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</si>
  <si>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</si>
  <si>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</si>
  <si>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</si>
  <si>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</si>
  <si>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</si>
  <si>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</si>
  <si>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</si>
  <si>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</si>
  <si>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</si>
  <si>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</si>
  <si>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</si>
  <si>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</si>
  <si>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</si>
  <si>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</si>
  <si>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</si>
  <si>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</si>
  <si>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</si>
  <si>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</si>
  <si>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</si>
  <si>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</si>
  <si>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</si>
  <si>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</si>
  <si>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</si>
  <si>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</si>
  <si>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</si>
  <si>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</si>
  <si>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</si>
  <si>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</si>
  <si>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</si>
  <si>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</si>
  <si>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</si>
  <si>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</si>
  <si>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</si>
  <si>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</si>
  <si>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</si>
  <si>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</si>
  <si>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</si>
  <si>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</si>
  <si>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</si>
  <si>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</si>
  <si>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</si>
  <si>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</si>
  <si>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</si>
  <si>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</si>
  <si>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</si>
  <si>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</si>
  <si>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</si>
  <si>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</si>
  <si>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</si>
  <si>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</si>
  <si>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</si>
  <si>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</si>
  <si>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</si>
  <si>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</si>
  <si>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</si>
  <si>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</si>
  <si>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</si>
  <si>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</si>
  <si>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</si>
  <si>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</si>
  <si>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</si>
  <si>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</si>
  <si>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</si>
  <si>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</si>
  <si>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</si>
  <si>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</si>
  <si>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</si>
  <si>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</si>
  <si>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</si>
  <si>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</si>
  <si>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</si>
  <si>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</si>
  <si>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</si>
  <si>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</si>
  <si>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</si>
  <si>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</si>
  <si>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</si>
  <si>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</si>
  <si>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</si>
  <si>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</si>
  <si>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</si>
  <si>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</si>
  <si>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</si>
  <si>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</si>
  <si>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</si>
  <si>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</si>
  <si>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</si>
  <si>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</si>
  <si>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</si>
  <si>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</si>
  <si>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</si>
  <si>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</si>
  <si>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</si>
  <si>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</si>
  <si>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</si>
  <si>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</si>
  <si>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</si>
  <si>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</si>
  <si>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</si>
  <si>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</si>
  <si>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</si>
  <si>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</si>
  <si>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</si>
  <si>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</si>
  <si>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</si>
  <si>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</si>
  <si>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</si>
  <si>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</si>
  <si>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</si>
  <si>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</si>
  <si>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</si>
  <si>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</si>
  <si>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</si>
  <si>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</si>
  <si>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</si>
  <si>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</si>
  <si>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</si>
  <si>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</si>
  <si>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</si>
  <si>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</si>
  <si>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</si>
  <si>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</si>
  <si>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</si>
  <si>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</si>
  <si>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</si>
  <si>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</si>
  <si>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</si>
  <si>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</si>
  <si>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</si>
  <si>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</si>
  <si>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</si>
  <si>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</si>
  <si>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</si>
  <si>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</si>
  <si>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</si>
  <si>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</si>
  <si>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</si>
  <si>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</si>
  <si>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</si>
  <si>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</si>
  <si>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</si>
  <si>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</si>
  <si>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</si>
  <si>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</si>
  <si>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</si>
  <si>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</si>
  <si>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</si>
  <si>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</si>
  <si>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</si>
  <si>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</si>
  <si>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</si>
  <si>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</si>
  <si>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</si>
  <si>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</si>
  <si>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</si>
  <si>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</si>
  <si>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</si>
  <si>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</si>
  <si>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</si>
  <si>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</si>
  <si>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</si>
  <si>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</si>
  <si>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</si>
  <si>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</si>
  <si>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</si>
  <si>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</si>
  <si>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</si>
  <si>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</si>
  <si>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</si>
  <si>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</si>
  <si>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</si>
  <si>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</si>
  <si>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</si>
  <si>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</si>
  <si>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</si>
  <si>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</si>
  <si>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</si>
  <si>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</si>
  <si>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</si>
  <si>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</si>
  <si>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</si>
  <si>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</si>
  <si>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</si>
  <si>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</si>
  <si>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</si>
  <si>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</si>
  <si>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</si>
  <si>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</si>
  <si>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</si>
  <si>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</si>
  <si>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</si>
  <si>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</si>
  <si>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</si>
  <si>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</si>
  <si>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</si>
  <si>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</si>
  <si>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</si>
  <si>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</si>
  <si>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</si>
  <si>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</si>
  <si>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</si>
  <si>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</si>
  <si>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</si>
  <si>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</si>
  <si>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</si>
  <si>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</si>
  <si>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</si>
  <si>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</si>
  <si>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</si>
  <si>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</si>
  <si>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</si>
  <si>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</si>
  <si>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</si>
  <si>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</si>
  <si>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</si>
  <si>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</si>
  <si>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</si>
  <si>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</si>
  <si>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</si>
  <si>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</si>
  <si>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</si>
  <si>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</si>
  <si>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</si>
  <si>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</si>
  <si>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</si>
  <si>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</si>
  <si>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</si>
  <si>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</si>
  <si>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</si>
  <si>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</si>
  <si>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</si>
  <si>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</si>
  <si>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</si>
  <si>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</si>
  <si>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</si>
  <si>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</si>
  <si>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</si>
  <si>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</si>
  <si>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</si>
  <si>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</si>
  <si>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</si>
  <si>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</si>
  <si>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</si>
  <si>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</si>
  <si>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</si>
  <si>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</si>
  <si>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</si>
  <si>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</si>
  <si>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</si>
  <si>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</si>
  <si>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</si>
  <si>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</si>
  <si>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</si>
  <si>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</si>
  <si>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</si>
  <si>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</si>
  <si>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</si>
  <si>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</si>
  <si>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</si>
  <si>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</si>
  <si>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</si>
  <si>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</si>
  <si>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</si>
  <si>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</si>
  <si>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</si>
  <si>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</si>
  <si>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</si>
  <si>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</si>
  <si>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</si>
  <si>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</si>
  <si>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</si>
  <si>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</si>
  <si>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</si>
  <si>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</si>
  <si>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</si>
  <si>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</si>
  <si>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</si>
  <si>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</si>
  <si>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</si>
  <si>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</si>
  <si>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</si>
  <si>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</si>
  <si>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</si>
  <si>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</si>
  <si>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</si>
  <si>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</si>
  <si>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</si>
  <si>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</si>
  <si>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</si>
  <si>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</si>
  <si>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</si>
  <si>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</si>
  <si>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</si>
  <si>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</si>
  <si>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</si>
  <si>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</si>
  <si>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</si>
  <si>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</si>
  <si>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</si>
  <si>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</si>
  <si>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</si>
  <si>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</si>
  <si>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</si>
  <si>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</si>
  <si>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</si>
  <si>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</si>
  <si>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</si>
  <si>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</si>
  <si>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</si>
  <si>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</si>
  <si>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</si>
  <si>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</si>
  <si>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</si>
  <si>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</si>
  <si>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</si>
  <si>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</si>
  <si>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</si>
  <si>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</si>
  <si>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</si>
  <si>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</si>
  <si>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</si>
  <si>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</si>
  <si>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</si>
  <si>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</si>
  <si>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</si>
  <si>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</si>
  <si>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</si>
  <si>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</si>
  <si>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</si>
  <si>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</si>
  <si>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</si>
  <si>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</si>
  <si>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</si>
  <si>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</si>
  <si>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</si>
  <si>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</si>
  <si>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</si>
  <si>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</si>
  <si>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</si>
  <si>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</si>
  <si>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</si>
  <si>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</si>
  <si>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</si>
  <si>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</si>
  <si>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</si>
  <si>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</si>
  <si>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</si>
  <si>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</si>
  <si>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</si>
  <si>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</si>
  <si>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</si>
  <si>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</si>
  <si>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</si>
  <si>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</si>
  <si>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</si>
  <si>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</si>
  <si>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</si>
  <si>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</si>
  <si>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</si>
  <si>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</si>
  <si>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</si>
  <si>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</si>
  <si>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</si>
  <si>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</si>
  <si>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</si>
  <si>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</si>
  <si>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</si>
  <si>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</si>
  <si>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</si>
  <si>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</si>
  <si>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</si>
  <si>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</si>
  <si>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</si>
  <si>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</si>
  <si>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</si>
  <si>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</si>
  <si>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</si>
  <si>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</si>
  <si>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</si>
  <si>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</si>
  <si>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</si>
  <si>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</si>
  <si>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</si>
  <si>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</si>
  <si>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</si>
  <si>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</si>
  <si>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</si>
  <si>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</si>
  <si>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</si>
  <si>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</si>
  <si>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</si>
  <si>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</si>
  <si>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</si>
  <si>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</si>
  <si>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</si>
  <si>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</si>
  <si>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</si>
  <si>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</si>
  <si>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</si>
  <si>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</si>
  <si>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</si>
  <si>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</si>
  <si>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</si>
  <si>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</si>
  <si>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</si>
  <si>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</si>
  <si>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</si>
  <si>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</si>
  <si>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</si>
  <si>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</si>
  <si>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</si>
  <si>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</si>
  <si>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</si>
  <si>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</si>
  <si>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</si>
  <si>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</si>
  <si>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</si>
  <si>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</si>
  <si>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</si>
  <si>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</si>
  <si>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</si>
  <si>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</si>
  <si>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</si>
  <si>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</si>
  <si>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</si>
  <si>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</si>
  <si>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</si>
  <si>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</si>
  <si>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</si>
  <si>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</si>
  <si>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</si>
  <si>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</si>
  <si>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</si>
  <si>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</si>
  <si>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</si>
  <si>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</si>
  <si>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</si>
  <si>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</si>
  <si>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</si>
  <si>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</si>
  <si>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</si>
  <si>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</si>
  <si>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</si>
  <si>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</si>
  <si>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</si>
  <si>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</si>
  <si>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</si>
  <si>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</si>
  <si>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</si>
  <si>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</si>
  <si>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</si>
  <si>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</si>
  <si>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</si>
  <si>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</si>
  <si>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</si>
  <si>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</si>
  <si>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</si>
  <si>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</si>
  <si>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</si>
  <si>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</si>
  <si>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</si>
  <si>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</si>
  <si>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</si>
  <si>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</si>
  <si>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</si>
  <si>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</si>
  <si>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</si>
  <si>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</si>
  <si>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</si>
  <si>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</si>
  <si>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</si>
  <si>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</si>
  <si>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</si>
  <si>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</si>
  <si>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</si>
  <si>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</si>
  <si>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</si>
  <si>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</si>
  <si>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</si>
  <si>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</si>
  <si>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</si>
  <si>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</si>
  <si>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</si>
  <si>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</si>
  <si>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</si>
  <si>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</si>
  <si>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</si>
  <si>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</si>
  <si>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</si>
  <si>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</si>
  <si>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</si>
  <si>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</si>
  <si>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</si>
  <si>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</si>
  <si>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</si>
  <si>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</si>
  <si>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</si>
  <si>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</si>
  <si>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</si>
  <si>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</si>
  <si>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</si>
  <si>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</si>
  <si>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</si>
  <si>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</si>
  <si>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</si>
  <si>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</si>
  <si>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</si>
  <si>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</si>
  <si>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</si>
  <si>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</si>
  <si>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</si>
  <si>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</si>
  <si>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</si>
  <si>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</si>
  <si>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</si>
  <si>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</si>
  <si>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</si>
  <si>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</si>
  <si>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</si>
  <si>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</si>
  <si>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</si>
  <si>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</si>
  <si>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</si>
  <si>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</si>
  <si>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</si>
  <si>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</si>
  <si>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</si>
  <si>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</si>
  <si>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</si>
  <si>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</si>
  <si>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</si>
  <si>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</si>
  <si>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</si>
  <si>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</si>
  <si>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</si>
  <si>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</si>
  <si>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</si>
  <si>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</si>
  <si>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</si>
  <si>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</si>
  <si>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</si>
  <si>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</si>
  <si>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</si>
  <si>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</si>
  <si>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</si>
  <si>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</si>
  <si>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</si>
  <si>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</si>
  <si>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</si>
  <si>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</si>
  <si>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</si>
  <si>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</si>
  <si>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</si>
  <si>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</si>
  <si>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</si>
  <si>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</si>
  <si>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</si>
  <si>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</si>
  <si>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</si>
  <si>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</si>
  <si>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</si>
  <si>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</si>
  <si>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</si>
  <si>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</si>
  <si>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</si>
  <si>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</si>
  <si>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</si>
  <si>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</si>
  <si>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</si>
  <si>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</si>
  <si>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</si>
  <si>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</si>
  <si>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</si>
  <si>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</si>
  <si>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</si>
  <si>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</si>
  <si>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</si>
  <si>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</si>
  <si>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</si>
  <si>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</si>
  <si>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</si>
  <si>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</si>
  <si>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</si>
  <si>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</si>
  <si>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</si>
  <si>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</si>
  <si>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</si>
  <si>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</si>
  <si>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</si>
  <si>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</si>
  <si>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</si>
  <si>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</si>
  <si>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</si>
  <si>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</si>
  <si>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</si>
  <si>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</si>
  <si>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</si>
  <si>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</si>
  <si>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</si>
  <si>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</si>
  <si>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</si>
  <si>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</si>
  <si>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</si>
  <si>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</si>
  <si>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</si>
  <si>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</si>
  <si>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</si>
  <si>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</si>
  <si>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</si>
  <si>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</si>
  <si>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</si>
  <si>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</si>
  <si>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</si>
  <si>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</si>
  <si>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</si>
  <si>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</si>
  <si>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</si>
  <si>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</si>
  <si>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</si>
  <si>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</si>
  <si>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</si>
  <si>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</si>
  <si>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</si>
  <si>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</si>
  <si>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</si>
  <si>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</si>
  <si>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</si>
  <si>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</si>
  <si>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</si>
  <si>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</si>
  <si>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</si>
  <si>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</si>
  <si>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</si>
  <si>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</si>
  <si>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</si>
  <si>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</si>
  <si>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</si>
  <si>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</si>
  <si>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</si>
  <si>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</si>
  <si>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</si>
  <si>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</si>
  <si>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</si>
  <si>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</si>
  <si>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</si>
  <si>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</si>
  <si>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</si>
  <si>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</si>
  <si>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</si>
  <si>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</si>
  <si>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</si>
  <si>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</si>
  <si>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</si>
  <si>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</si>
  <si>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</si>
  <si>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</si>
  <si>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</si>
  <si>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</si>
  <si>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</si>
  <si>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</si>
  <si>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</si>
  <si>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</si>
  <si>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</si>
  <si>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</si>
  <si>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</si>
  <si>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</si>
  <si>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</si>
  <si>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</si>
  <si>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</si>
  <si>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</si>
  <si>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</si>
  <si>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</si>
  <si>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</si>
  <si>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</si>
  <si>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</si>
  <si>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</si>
  <si>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</si>
  <si>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</si>
  <si>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</si>
  <si>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</si>
  <si>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</si>
  <si>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</si>
  <si>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</si>
  <si>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</si>
  <si>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</si>
  <si>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</si>
  <si>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</si>
  <si>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</si>
  <si>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</si>
  <si>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</si>
  <si>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</si>
  <si>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</si>
  <si>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</si>
  <si>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</si>
  <si>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</si>
  <si>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</si>
  <si>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</si>
  <si>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</si>
  <si>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</si>
  <si>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</si>
  <si>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</si>
  <si>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</si>
  <si>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</si>
  <si>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</si>
  <si>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</si>
  <si>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</si>
  <si>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</si>
  <si>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</si>
  <si>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</si>
  <si>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</si>
  <si>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</si>
  <si>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</si>
  <si>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</si>
  <si>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</si>
  <si>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</si>
  <si>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</si>
  <si>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</si>
  <si>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</si>
  <si>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</si>
  <si>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</si>
  <si>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</si>
  <si>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</si>
  <si>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</si>
  <si>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</si>
  <si>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</si>
  <si>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</si>
  <si>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</si>
  <si>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</si>
  <si>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</si>
  <si>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</si>
  <si>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</si>
  <si>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</si>
  <si>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</si>
  <si>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</si>
  <si>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</si>
  <si>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</si>
  <si>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</si>
  <si>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</si>
  <si>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</si>
  <si>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</si>
  <si>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</si>
  <si>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</si>
  <si>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</si>
  <si>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</si>
  <si>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</si>
  <si>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</si>
  <si>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</si>
  <si>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</si>
  <si>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</si>
  <si>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</si>
  <si>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</si>
  <si>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</si>
  <si>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</si>
  <si>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</si>
  <si>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</si>
  <si>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</si>
  <si>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</si>
  <si>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</si>
  <si>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</si>
  <si>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</si>
  <si>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</si>
  <si>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</si>
  <si>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</si>
  <si>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</si>
  <si>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</si>
  <si>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</si>
  <si>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</si>
  <si>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</si>
  <si>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</si>
  <si>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</si>
  <si>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</si>
  <si>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</si>
  <si>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</si>
  <si>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</si>
  <si>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</si>
  <si>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</si>
  <si>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</si>
  <si>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</si>
  <si>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</si>
  <si>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</si>
  <si>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</si>
  <si>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</si>
  <si>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</si>
  <si>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</si>
  <si>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</si>
  <si>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</si>
  <si>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</si>
  <si>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</si>
  <si>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</si>
  <si>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</si>
  <si>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</si>
  <si>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</si>
  <si>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</si>
  <si>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</si>
  <si>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</si>
  <si>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</si>
  <si>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</si>
  <si>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</si>
  <si>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</si>
  <si>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</si>
  <si>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</si>
  <si>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</si>
  <si>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</si>
  <si>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</si>
  <si>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</si>
  <si>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</si>
  <si>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</si>
  <si>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</si>
  <si>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</si>
  <si>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</si>
  <si>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</si>
  <si>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</si>
  <si>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</si>
  <si>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</si>
  <si>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</si>
  <si>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</si>
  <si>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</si>
  <si>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</si>
  <si>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</si>
  <si>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</si>
  <si>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</si>
  <si>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</si>
  <si>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</si>
  <si>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</si>
  <si>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</si>
  <si>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</si>
  <si>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</si>
  <si>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</si>
  <si>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</si>
  <si>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</si>
  <si>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</si>
  <si>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</si>
  <si>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</si>
  <si>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</si>
  <si>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</si>
  <si>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</si>
  <si>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</si>
  <si>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</si>
  <si>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</si>
  <si>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</si>
  <si>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</si>
  <si>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</si>
  <si>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</si>
  <si>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</si>
  <si>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</si>
  <si>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</si>
  <si>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</si>
  <si>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</si>
  <si>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</si>
  <si>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</si>
  <si>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</si>
  <si>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</si>
  <si>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</si>
  <si>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</si>
  <si>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</si>
  <si>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</si>
  <si>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</si>
  <si>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</si>
  <si>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</si>
  <si>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</si>
  <si>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</si>
  <si>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</si>
  <si>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</si>
  <si>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</si>
  <si>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</si>
  <si>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</si>
  <si>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</si>
  <si>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</si>
  <si>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</si>
  <si>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</si>
  <si>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</si>
  <si>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</si>
  <si>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</si>
  <si>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</si>
  <si>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</si>
  <si>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</si>
  <si>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</si>
  <si>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</si>
  <si>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</si>
  <si>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</si>
  <si>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</si>
  <si>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</si>
  <si>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</si>
  <si>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</si>
  <si>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</si>
  <si>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</si>
  <si>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</si>
  <si>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</si>
  <si>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</si>
  <si>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</si>
  <si>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</si>
  <si>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</si>
  <si>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</si>
  <si>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</si>
  <si>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</si>
  <si>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</si>
  <si>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</si>
  <si>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</si>
  <si>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</si>
  <si>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</si>
  <si>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</si>
  <si>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</si>
  <si>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</si>
  <si>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</si>
  <si>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</si>
  <si>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</si>
  <si>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</si>
  <si>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</si>
  <si>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</si>
  <si>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</si>
  <si>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</si>
  <si>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</si>
  <si>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</si>
  <si>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</si>
  <si>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</si>
  <si>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</si>
  <si>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</si>
  <si>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</si>
  <si>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</si>
  <si>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</si>
  <si>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</si>
  <si>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</si>
  <si>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</si>
  <si>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</si>
  <si>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</si>
  <si>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</si>
  <si>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</si>
  <si>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</si>
  <si>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</si>
  <si>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</si>
  <si>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</si>
  <si>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</si>
  <si>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</si>
  <si>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</si>
  <si>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</si>
  <si>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</si>
  <si>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</si>
  <si>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</si>
  <si>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</si>
  <si>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</si>
  <si>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</si>
  <si>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</si>
  <si>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</si>
  <si>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</si>
  <si>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</si>
  <si>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</si>
  <si>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</si>
  <si>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</si>
  <si>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</si>
  <si>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</si>
  <si>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</si>
  <si>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</si>
  <si>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</si>
  <si>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</si>
  <si>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</si>
  <si>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</si>
  <si>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</si>
  <si>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</si>
  <si>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</si>
  <si>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</si>
  <si>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</si>
  <si>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</si>
  <si>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</si>
  <si>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</si>
  <si>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</si>
  <si>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</si>
  <si>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</si>
  <si>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</si>
  <si>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</si>
  <si>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</si>
  <si>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</si>
  <si>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</si>
  <si>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</si>
  <si>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</si>
  <si>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</si>
  <si>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</si>
  <si>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</si>
  <si>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</si>
  <si>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</si>
  <si>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</si>
  <si>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</si>
  <si>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</si>
  <si>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</si>
  <si>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</si>
  <si>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</si>
  <si>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</si>
  <si>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</si>
  <si>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</si>
  <si>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</si>
  <si>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</si>
  <si>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</si>
  <si>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</si>
  <si>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</si>
  <si>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</si>
  <si>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</si>
  <si>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</si>
  <si>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</si>
  <si>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</si>
  <si>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</si>
  <si>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</si>
  <si>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</si>
  <si>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</si>
  <si>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</si>
  <si>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</si>
  <si>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</si>
  <si>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</si>
  <si>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</si>
  <si>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</si>
  <si>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</si>
  <si>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</si>
  <si>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</si>
  <si>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</si>
  <si>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</si>
  <si>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</si>
  <si>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</si>
  <si>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</si>
  <si>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</si>
  <si>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</si>
  <si>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</si>
  <si>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</si>
  <si>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</si>
  <si>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</si>
  <si>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</si>
  <si>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</si>
  <si>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</si>
  <si>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</si>
  <si>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</si>
  <si>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</si>
  <si>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</si>
  <si>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</si>
  <si>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</si>
  <si>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</si>
  <si>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</si>
  <si>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</si>
  <si>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</si>
  <si>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</si>
  <si>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</si>
  <si>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</si>
  <si>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</si>
  <si>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</si>
  <si>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</si>
  <si>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</si>
  <si>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</si>
  <si>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</si>
  <si>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</si>
  <si>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</si>
  <si>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</si>
  <si>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</si>
  <si>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</si>
  <si>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</si>
  <si>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</si>
  <si>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</si>
  <si>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</si>
  <si>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</si>
  <si>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</si>
  <si>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</si>
  <si>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</si>
  <si>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</si>
  <si>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</si>
  <si>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</si>
  <si>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</si>
  <si>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</si>
  <si>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</si>
  <si>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</si>
  <si>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</si>
  <si>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</si>
  <si>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</si>
  <si>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</si>
  <si>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</si>
  <si>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</si>
  <si>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</si>
  <si>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</si>
  <si>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</si>
  <si>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</si>
  <si>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</si>
  <si>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</si>
  <si>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</si>
  <si>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</si>
  <si>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</si>
  <si>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</si>
  <si>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</si>
  <si>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</si>
  <si>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</si>
  <si>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</si>
  <si>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</si>
  <si>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</si>
  <si>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</si>
  <si>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</si>
  <si>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</si>
  <si>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</si>
  <si>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</si>
  <si>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</si>
  <si>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</si>
  <si>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</si>
  <si>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</si>
  <si>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</si>
  <si>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</si>
  <si>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</si>
  <si>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</si>
  <si>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</si>
  <si>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</si>
  <si>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</si>
  <si>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</si>
  <si>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</si>
  <si>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</si>
  <si>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</si>
  <si>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</si>
  <si>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</si>
  <si>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</si>
  <si>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</si>
  <si>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</si>
  <si>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</si>
  <si>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</si>
  <si>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</si>
  <si>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</si>
  <si>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</si>
  <si>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</si>
  <si>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</si>
  <si>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</si>
  <si>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</si>
  <si>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</si>
  <si>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</si>
  <si>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</si>
  <si>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</si>
  <si>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</si>
  <si>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</si>
  <si>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</si>
  <si>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</si>
  <si>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</si>
  <si>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</si>
  <si>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</si>
  <si>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</si>
  <si>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</si>
  <si>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</si>
  <si>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</si>
  <si>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</si>
  <si>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</si>
  <si>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</si>
  <si>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</si>
  <si>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</si>
  <si>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</si>
  <si>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</si>
  <si>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</si>
  <si>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</si>
  <si>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</si>
  <si>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</si>
  <si>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</si>
  <si>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</si>
  <si>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</si>
  <si>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</si>
  <si>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</si>
  <si>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</si>
  <si>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</si>
  <si>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</si>
  <si>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</si>
  <si>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</si>
  <si>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</si>
  <si>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</si>
  <si>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</si>
  <si>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</si>
  <si>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</si>
  <si>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</si>
  <si>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</si>
  <si>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</si>
  <si>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</si>
  <si>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</si>
  <si>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</si>
  <si>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</si>
  <si>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</si>
  <si>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</si>
  <si>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</si>
  <si>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</si>
  <si>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</si>
  <si>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</si>
  <si>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</si>
  <si>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</si>
  <si>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</si>
  <si>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</si>
  <si>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</si>
  <si>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</si>
  <si>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</si>
  <si>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</si>
  <si>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</si>
  <si>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</si>
  <si>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</si>
  <si>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</si>
  <si>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</si>
  <si>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</si>
  <si>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</si>
  <si>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</si>
  <si>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</si>
  <si>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</si>
  <si>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</si>
  <si>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</si>
  <si>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</si>
  <si>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</si>
  <si>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</si>
  <si>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</si>
  <si>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</si>
  <si>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</si>
  <si>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</si>
  <si>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</si>
  <si>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</si>
  <si>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</si>
  <si>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</si>
  <si>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</si>
  <si>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</si>
  <si>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</si>
  <si>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</si>
  <si>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</si>
  <si>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</si>
  <si>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</si>
  <si>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</si>
  <si>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</si>
  <si>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</si>
  <si>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</si>
  <si>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</si>
  <si>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</si>
  <si>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</si>
  <si>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</si>
  <si>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</si>
  <si>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</si>
  <si>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</si>
  <si>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</si>
  <si>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</si>
  <si>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</si>
  <si>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</si>
  <si>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</si>
  <si>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</si>
  <si>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</si>
  <si>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</si>
  <si>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</si>
  <si>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</si>
  <si>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</si>
  <si>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</si>
  <si>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</si>
  <si>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</si>
  <si>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</si>
  <si>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</si>
  <si>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</si>
  <si>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</si>
  <si>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</si>
  <si>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</si>
  <si>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</si>
  <si>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</si>
  <si>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</si>
  <si>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</si>
  <si>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</si>
  <si>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</si>
  <si>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</si>
  <si>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</si>
  <si>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</si>
  <si>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</si>
  <si>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</si>
  <si>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</si>
  <si>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</si>
  <si>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</si>
  <si>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</si>
  <si>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</si>
  <si>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</si>
  <si>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</si>
  <si>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</si>
  <si>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</si>
  <si>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</si>
  <si>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</si>
  <si>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</si>
  <si>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</si>
  <si>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</si>
  <si>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</si>
  <si>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</si>
  <si>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</si>
  <si>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</si>
  <si>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</si>
  <si>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</si>
  <si>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</si>
  <si>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</si>
  <si>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</si>
  <si>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</si>
  <si>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</si>
  <si>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</si>
  <si>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</si>
  <si>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</si>
  <si>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</si>
  <si>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</si>
  <si>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</si>
  <si>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</si>
  <si>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</si>
  <si>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</si>
  <si>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</si>
  <si>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</si>
  <si>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</si>
  <si>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</si>
  <si>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</si>
  <si>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</si>
  <si>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</si>
  <si>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</si>
  <si>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</si>
  <si>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</si>
  <si>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</si>
  <si>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</si>
  <si>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</si>
  <si>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</si>
  <si>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</si>
  <si>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</si>
  <si>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</si>
  <si>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</si>
  <si>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</si>
  <si>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</si>
  <si>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</si>
  <si>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</si>
  <si>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</si>
  <si>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</si>
  <si>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</si>
  <si>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</si>
  <si>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</si>
  <si>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</si>
  <si>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</si>
  <si>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</si>
  <si>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</si>
  <si>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</si>
  <si>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</si>
  <si>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</si>
  <si>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</si>
  <si>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</si>
  <si>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</si>
  <si>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</si>
  <si>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</si>
  <si>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</si>
  <si>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</si>
  <si>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</si>
  <si>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</si>
  <si>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</si>
  <si>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</si>
  <si>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</si>
  <si>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</si>
  <si>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</si>
  <si>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</si>
  <si>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</si>
  <si>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</si>
  <si>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</si>
  <si>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</si>
  <si>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</si>
  <si>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</si>
  <si>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</si>
  <si>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</si>
  <si>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</si>
  <si>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</si>
  <si>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</si>
  <si>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</si>
  <si>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</si>
  <si>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</si>
  <si>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</si>
  <si>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</si>
  <si>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</si>
  <si>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</si>
  <si>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</si>
  <si>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</si>
  <si>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</si>
  <si>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</si>
  <si>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</si>
  <si>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</si>
  <si>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</si>
  <si>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</si>
  <si>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</si>
  <si>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</si>
  <si>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</si>
  <si>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</si>
  <si>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</si>
  <si>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</si>
  <si>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</si>
  <si>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</si>
  <si>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</si>
  <si>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</si>
  <si>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</si>
  <si>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</si>
  <si>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</si>
  <si>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</si>
  <si>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</si>
  <si>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</si>
  <si>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</si>
  <si>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</si>
  <si>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</si>
  <si>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</si>
  <si>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</si>
  <si>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</si>
  <si>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</si>
  <si>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</si>
  <si>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</si>
  <si>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</si>
  <si>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</si>
  <si>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</si>
  <si>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</si>
  <si>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</si>
  <si>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</si>
  <si>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</si>
  <si>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</si>
  <si>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</si>
  <si>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</si>
  <si>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</si>
  <si>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</si>
  <si>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</si>
  <si>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</si>
  <si>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</si>
  <si>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</si>
  <si>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</si>
  <si>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</si>
  <si>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</si>
  <si>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</si>
  <si>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</si>
  <si>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</si>
  <si>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</si>
  <si>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</si>
  <si>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</si>
  <si>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</si>
  <si>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</si>
  <si>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</si>
  <si>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</si>
  <si>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</si>
  <si>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</si>
  <si>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</si>
  <si>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</si>
  <si>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</si>
  <si>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</si>
  <si>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</si>
  <si>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</si>
  <si>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</si>
  <si>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</si>
  <si>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</si>
  <si>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</si>
  <si>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</si>
  <si>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</si>
  <si>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</si>
  <si>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</si>
  <si>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</si>
  <si>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</si>
  <si>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</si>
  <si>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</si>
  <si>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</si>
  <si>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</si>
  <si>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</si>
  <si>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</si>
  <si>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</si>
  <si>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</si>
  <si>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</si>
  <si>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</si>
  <si>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</si>
  <si>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</si>
  <si>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</si>
  <si>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</si>
  <si>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</si>
  <si>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</si>
  <si>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</si>
  <si>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</si>
  <si>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</si>
  <si>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</si>
  <si>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</si>
  <si>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</si>
  <si>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</si>
  <si>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</si>
  <si>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</si>
  <si>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</si>
  <si>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</si>
  <si>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</si>
  <si>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</si>
  <si>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</si>
  <si>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</si>
  <si>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</si>
  <si>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</si>
  <si>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</si>
  <si>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</si>
  <si>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</si>
  <si>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</si>
  <si>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</si>
  <si>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</si>
  <si>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</si>
  <si>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</si>
  <si>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</si>
  <si>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</si>
  <si>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</si>
  <si>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</si>
  <si>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</si>
  <si>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</si>
  <si>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</si>
  <si>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</si>
  <si>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</si>
  <si>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</si>
  <si>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</si>
  <si>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</si>
  <si>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</si>
  <si>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</si>
  <si>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</si>
  <si>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</si>
  <si>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</si>
  <si>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</si>
  <si>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</si>
  <si>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</si>
  <si>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</si>
  <si>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</si>
  <si>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</si>
  <si>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</si>
  <si>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</si>
  <si>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</si>
  <si>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</si>
  <si>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</si>
  <si>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</si>
  <si>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</si>
  <si>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</si>
  <si>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</si>
  <si>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</si>
  <si>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</si>
  <si>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</si>
  <si>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</si>
  <si>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</si>
  <si>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</si>
  <si>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</si>
  <si>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</si>
  <si>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</si>
  <si>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</si>
  <si>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</si>
  <si>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</si>
  <si>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</si>
  <si>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</si>
  <si>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</si>
  <si>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</si>
  <si>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</si>
  <si>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</si>
  <si>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</si>
  <si>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</si>
  <si>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</si>
  <si>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</si>
  <si>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</si>
  <si>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</si>
  <si>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</si>
  <si>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</si>
  <si>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</si>
  <si>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</si>
  <si>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</si>
  <si>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</si>
  <si>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</si>
  <si>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</si>
  <si>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</si>
  <si>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</si>
  <si>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</si>
  <si>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</si>
  <si>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</si>
  <si>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</si>
  <si>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</si>
  <si>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</si>
  <si>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</si>
  <si>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</si>
  <si>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</si>
  <si>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</si>
  <si>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</si>
  <si>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</si>
  <si>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</si>
  <si>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</si>
  <si>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</si>
  <si>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</si>
  <si>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</si>
  <si>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</si>
  <si>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</si>
  <si>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</si>
  <si>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</si>
  <si>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</si>
  <si>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</si>
  <si>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</si>
  <si>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</si>
  <si>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</si>
  <si>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</si>
  <si>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</si>
  <si>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</si>
  <si>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</si>
  <si>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</si>
  <si>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</si>
  <si>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</si>
  <si>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</si>
  <si>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</si>
  <si>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</si>
  <si>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</si>
  <si>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</si>
  <si>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</si>
  <si>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</si>
  <si>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</si>
  <si>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</si>
  <si>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</si>
  <si>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</si>
  <si>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</si>
  <si>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</si>
  <si>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</si>
  <si>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</si>
  <si>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</si>
  <si>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</si>
  <si>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</si>
  <si>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</si>
  <si>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</si>
  <si>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</si>
  <si>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</si>
  <si>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</si>
  <si>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</si>
  <si>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</si>
  <si>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</si>
  <si>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</si>
  <si>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</si>
  <si>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</si>
  <si>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</si>
  <si>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</si>
  <si>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</si>
  <si>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</si>
  <si>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</si>
  <si>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</si>
  <si>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</si>
  <si>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</si>
  <si>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</si>
  <si>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</si>
  <si>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</si>
  <si>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</si>
  <si>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</si>
  <si>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</si>
  <si>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</si>
  <si>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</si>
  <si>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</si>
  <si>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</si>
  <si>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</si>
  <si>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</si>
  <si>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</si>
  <si>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</si>
  <si>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</si>
  <si>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</si>
  <si>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</si>
  <si>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</si>
  <si>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</si>
  <si>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</si>
  <si>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</si>
  <si>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</si>
  <si>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</si>
  <si>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</si>
  <si>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</si>
  <si>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</si>
  <si>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</si>
  <si>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</si>
  <si>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</si>
  <si>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</si>
  <si>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</si>
  <si>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</si>
  <si>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</si>
  <si>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</si>
  <si>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</si>
  <si>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</si>
  <si>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</si>
  <si>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</si>
  <si>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</si>
  <si>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</si>
  <si>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</si>
  <si>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</si>
  <si>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</si>
  <si>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</si>
  <si>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</si>
  <si>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</si>
  <si>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</si>
  <si>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</si>
  <si>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</si>
  <si>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</si>
  <si>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</si>
  <si>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</si>
  <si>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</si>
  <si>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</si>
  <si>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</si>
  <si>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</si>
  <si>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</si>
  <si>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</si>
  <si>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</si>
  <si>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</si>
  <si>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</si>
  <si>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</si>
  <si>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</si>
  <si>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</si>
  <si>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</si>
  <si>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</si>
  <si>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</si>
  <si>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</si>
  <si>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</si>
  <si>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</si>
  <si>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</si>
  <si>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</si>
  <si>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</si>
  <si>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</si>
  <si>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</si>
  <si>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</si>
  <si>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</si>
  <si>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</si>
  <si>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</si>
  <si>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</si>
  <si>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</si>
  <si>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</si>
  <si>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</si>
  <si>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</si>
  <si>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</si>
  <si>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</si>
  <si>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</si>
  <si>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</si>
  <si>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</si>
  <si>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</si>
  <si>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</si>
  <si>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</si>
  <si>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</si>
  <si>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</si>
  <si>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</si>
  <si>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</si>
  <si>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</si>
  <si>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</si>
  <si>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</si>
  <si>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</si>
  <si>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</si>
  <si>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</si>
  <si>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</si>
  <si>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</si>
  <si>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</si>
  <si>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</si>
  <si>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</si>
  <si>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</si>
  <si>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</si>
  <si>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</si>
  <si>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</si>
  <si>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</si>
  <si>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</si>
  <si>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</si>
  <si>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</si>
  <si>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</si>
  <si>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</si>
  <si>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</si>
  <si>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</si>
  <si>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</si>
  <si>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</si>
  <si>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</si>
  <si>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</si>
  <si>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</si>
  <si>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</si>
  <si>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</si>
  <si>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</si>
  <si>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</si>
  <si>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</si>
  <si>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</si>
  <si>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</si>
  <si>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</si>
  <si>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</si>
  <si>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</si>
  <si>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</si>
  <si>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</si>
  <si>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</si>
  <si>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</si>
  <si>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</si>
  <si>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</si>
  <si>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</si>
  <si>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</si>
  <si>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</si>
  <si>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</si>
  <si>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</si>
  <si>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</si>
  <si>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</si>
  <si>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</si>
  <si>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</si>
  <si>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</si>
  <si>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</si>
  <si>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</si>
  <si>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</si>
  <si>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</si>
  <si>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</si>
  <si>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</si>
  <si>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</si>
  <si>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</si>
  <si>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</si>
  <si>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</si>
  <si>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</si>
  <si>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</si>
  <si>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</si>
  <si>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</si>
  <si>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</si>
  <si>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</si>
  <si>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</si>
  <si>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</si>
  <si>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</si>
  <si>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</si>
  <si>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</si>
  <si>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</si>
  <si>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</si>
  <si>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</si>
  <si>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</si>
  <si>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</si>
  <si>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</si>
  <si>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</si>
  <si>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</si>
  <si>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</si>
  <si>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</si>
  <si>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</si>
  <si>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</si>
  <si>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</si>
  <si>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</si>
  <si>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</si>
  <si>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</si>
  <si>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</si>
  <si>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</si>
  <si>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</si>
  <si>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</si>
  <si>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</si>
  <si>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</si>
  <si>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</si>
  <si>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</si>
  <si>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</si>
  <si>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</si>
  <si>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</si>
  <si>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</si>
  <si>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</si>
  <si>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</si>
  <si>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</si>
  <si>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</si>
  <si>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</si>
  <si>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</si>
  <si>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</si>
  <si>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</si>
  <si>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</si>
  <si>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</si>
  <si>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</si>
  <si>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</si>
  <si>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</si>
  <si>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</si>
  <si>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</si>
  <si>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</si>
  <si>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</si>
  <si>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</si>
  <si>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</si>
  <si>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</si>
  <si>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</si>
  <si>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</si>
  <si>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</si>
  <si>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</si>
  <si>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</si>
  <si>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</si>
  <si>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</si>
  <si>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</si>
  <si>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</si>
  <si>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</si>
  <si>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</si>
  <si>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</si>
  <si>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</si>
  <si>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</si>
  <si>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</si>
  <si>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</si>
  <si>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</si>
  <si>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</si>
  <si>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</si>
  <si>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</si>
  <si>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</si>
  <si>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</si>
  <si>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</si>
  <si>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</si>
  <si>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</si>
  <si>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</si>
  <si>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</si>
  <si>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</si>
  <si>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</si>
  <si>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</si>
  <si>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</si>
  <si>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</si>
  <si>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</si>
  <si>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</si>
  <si>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</si>
  <si>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</si>
  <si>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</si>
  <si>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</si>
  <si>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</si>
  <si>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</si>
  <si>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</si>
  <si>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</si>
  <si>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</si>
  <si>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</si>
  <si>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</si>
  <si>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</si>
  <si>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</si>
  <si>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</si>
  <si>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</si>
  <si>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</si>
  <si>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</si>
  <si>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</si>
  <si>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</si>
  <si>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</si>
  <si>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</si>
  <si>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</si>
  <si>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</si>
  <si>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</si>
  <si>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</si>
  <si>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</si>
  <si>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</si>
  <si>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</si>
  <si>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</si>
  <si>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</si>
  <si>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</si>
  <si>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</si>
  <si>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</si>
  <si>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</si>
  <si>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</si>
  <si>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</si>
  <si>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</si>
  <si>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</si>
  <si>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</si>
  <si>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</si>
  <si>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</si>
  <si>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</si>
  <si>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</si>
  <si>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</si>
  <si>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</si>
  <si>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</si>
  <si>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</si>
  <si>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</si>
  <si>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</si>
  <si>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</si>
  <si>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</si>
  <si>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</si>
  <si>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</si>
  <si>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</si>
  <si>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</si>
  <si>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</si>
  <si>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</si>
  <si>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</si>
  <si>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</si>
  <si>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</si>
  <si>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</si>
  <si>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</si>
  <si>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</si>
  <si>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</si>
  <si>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</si>
  <si>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</si>
  <si>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</si>
  <si>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</si>
  <si>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</si>
  <si>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</si>
  <si>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</si>
  <si>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</si>
  <si>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</si>
  <si>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</si>
  <si>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</si>
  <si>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</si>
  <si>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</si>
  <si>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</si>
  <si>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</si>
  <si>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</si>
  <si>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</si>
  <si>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</si>
  <si>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</si>
  <si>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</si>
  <si>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</si>
  <si>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</si>
  <si>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</si>
  <si>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</si>
  <si>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</si>
  <si>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</si>
  <si>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</si>
  <si>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</si>
  <si>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</si>
  <si>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</si>
  <si>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</si>
  <si>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</si>
  <si>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</si>
  <si>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</si>
  <si>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</si>
  <si>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</si>
  <si>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</si>
  <si>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</si>
  <si>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</si>
  <si>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</si>
  <si>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</si>
  <si>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</si>
  <si>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</si>
  <si>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</si>
  <si>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</si>
  <si>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</si>
  <si>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</si>
  <si>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</si>
  <si>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</si>
  <si>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</si>
  <si>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</si>
  <si>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</si>
  <si>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</si>
  <si>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</si>
  <si>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</si>
  <si>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</si>
  <si>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</si>
  <si>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</si>
  <si>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</si>
  <si>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</si>
  <si>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</si>
  <si>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</si>
  <si>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</si>
  <si>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</si>
  <si>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</si>
  <si>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</si>
  <si>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</si>
  <si>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</si>
  <si>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</si>
  <si>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</si>
  <si>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</si>
  <si>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</si>
  <si>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</si>
  <si>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</si>
  <si>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</si>
  <si>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</si>
  <si>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</si>
  <si>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</si>
  <si>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</si>
  <si>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</si>
  <si>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</si>
  <si>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</si>
  <si>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</si>
  <si>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</si>
  <si>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</si>
  <si>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</si>
  <si>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</si>
  <si>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</si>
  <si>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</si>
  <si>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</si>
  <si>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</si>
  <si>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</si>
  <si>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</si>
  <si>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</si>
  <si>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</si>
  <si>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</si>
  <si>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</si>
  <si>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</si>
  <si>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</si>
  <si>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</si>
  <si>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</si>
  <si>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</si>
  <si>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</si>
  <si>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</si>
  <si>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</si>
  <si>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</si>
  <si>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</si>
  <si>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</si>
  <si>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</si>
  <si>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</si>
  <si>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</si>
  <si>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</si>
  <si>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</si>
  <si>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</si>
  <si>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</si>
  <si>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</si>
  <si>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</si>
  <si>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</si>
  <si>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</si>
  <si>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</si>
  <si>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</si>
  <si>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</si>
  <si>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</si>
  <si>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</si>
  <si>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</si>
  <si>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</si>
  <si>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</si>
  <si>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</si>
  <si>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</si>
  <si>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</si>
  <si>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</si>
  <si>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</si>
  <si>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</si>
  <si>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</si>
  <si>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</si>
  <si>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</si>
  <si>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</si>
  <si>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</si>
  <si>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</si>
  <si>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</si>
  <si>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</si>
  <si>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</si>
  <si>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</si>
  <si>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</si>
  <si>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</si>
  <si>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</si>
  <si>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</si>
  <si>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</si>
  <si>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</si>
  <si>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</si>
  <si>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</si>
  <si>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</si>
  <si>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</si>
  <si>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</si>
  <si>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</si>
  <si>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</si>
  <si>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</si>
  <si>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</si>
  <si>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</si>
  <si>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</si>
  <si>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</si>
  <si>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</si>
  <si>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</si>
  <si>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</si>
  <si>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</si>
  <si>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</si>
  <si>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</si>
  <si>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</si>
  <si>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</si>
  <si>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</si>
  <si>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</si>
  <si>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</si>
  <si>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</si>
  <si>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</si>
  <si>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</si>
  <si>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</si>
  <si>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</si>
  <si>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</si>
  <si>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</si>
  <si>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</si>
  <si>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</si>
  <si>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</si>
  <si>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</si>
  <si>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</si>
  <si>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</si>
  <si>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</si>
  <si>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</si>
  <si>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</si>
  <si>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</si>
  <si>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</si>
  <si>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</si>
  <si>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</si>
  <si>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</si>
  <si>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</si>
  <si>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</si>
  <si>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</si>
  <si>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</si>
  <si>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</si>
  <si>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</si>
  <si>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</si>
  <si>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</si>
  <si>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</si>
  <si>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</si>
  <si>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</si>
  <si>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</si>
  <si>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</si>
  <si>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</si>
  <si>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</si>
  <si>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</si>
  <si>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</si>
  <si>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</si>
  <si>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</si>
  <si>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</si>
  <si>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</si>
  <si>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</si>
  <si>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</si>
  <si>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</si>
  <si>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</si>
  <si>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</si>
  <si>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</si>
  <si>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</si>
  <si>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</si>
  <si>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</si>
  <si>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</si>
  <si>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</si>
  <si>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</si>
  <si>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</si>
  <si>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</si>
  <si>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</si>
  <si>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</si>
  <si>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</si>
  <si>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</si>
  <si>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</si>
  <si>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</si>
  <si>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</si>
  <si>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</si>
  <si>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</si>
  <si>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</si>
  <si>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</si>
  <si>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</si>
  <si>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</si>
  <si>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</si>
  <si>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</si>
  <si>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</si>
  <si>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</si>
  <si>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</si>
  <si>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</si>
  <si>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</si>
  <si>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</si>
  <si>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</si>
  <si>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</si>
  <si>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</si>
  <si>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</si>
  <si>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</si>
  <si>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</si>
  <si>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</si>
  <si>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</si>
  <si>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</si>
  <si>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</si>
  <si>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</si>
  <si>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</si>
  <si>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</si>
  <si>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</si>
  <si>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</si>
  <si>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</si>
  <si>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</si>
  <si>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</si>
  <si>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</si>
  <si>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</si>
  <si>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</si>
  <si>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</si>
  <si>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</si>
  <si>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</si>
  <si>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</si>
  <si>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</si>
  <si>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</si>
  <si>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</si>
  <si>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</si>
  <si>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</si>
  <si>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</si>
  <si>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</si>
  <si>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</si>
  <si>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</si>
  <si>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</si>
  <si>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</si>
  <si>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</si>
  <si>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</si>
  <si>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</si>
  <si>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</si>
  <si>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</si>
  <si>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</si>
  <si>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</si>
  <si>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</si>
  <si>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</si>
  <si>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</si>
  <si>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</si>
  <si>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</si>
  <si>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</si>
  <si>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</si>
  <si>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</si>
  <si>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</si>
  <si>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</si>
  <si>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</si>
  <si>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</si>
  <si>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</si>
  <si>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</si>
  <si>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</si>
  <si>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</si>
  <si>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</si>
  <si>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</si>
  <si>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</si>
  <si>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</si>
  <si>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</si>
  <si>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</si>
  <si>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</si>
  <si>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</si>
  <si>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</si>
  <si>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</si>
  <si>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</si>
  <si>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</si>
  <si>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</si>
  <si>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</si>
  <si>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</si>
  <si>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</si>
  <si>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</si>
  <si>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</si>
  <si>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</si>
  <si>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</si>
  <si>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</si>
  <si>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</si>
  <si>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</si>
  <si>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</si>
  <si>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</si>
  <si>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</si>
  <si>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</si>
  <si>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</si>
  <si>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</si>
  <si>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</si>
  <si>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</si>
  <si>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</si>
  <si>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</si>
  <si>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</si>
  <si>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</si>
  <si>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</si>
  <si>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</si>
  <si>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</si>
  <si>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</si>
  <si>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</si>
  <si>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</si>
  <si>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</si>
  <si>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</si>
  <si>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</si>
  <si>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</si>
  <si>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</si>
  <si>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</si>
  <si>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</si>
  <si>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</si>
  <si>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</si>
  <si>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</si>
  <si>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</si>
  <si>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</si>
  <si>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</si>
  <si>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</si>
  <si>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</si>
  <si>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</si>
  <si>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</si>
  <si>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</si>
  <si>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</si>
  <si>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</si>
  <si>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</si>
  <si>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</si>
  <si>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</si>
  <si>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</si>
  <si>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</si>
  <si>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</si>
  <si>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</si>
  <si>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</si>
  <si>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</si>
  <si>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</si>
  <si>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</si>
  <si>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</si>
  <si>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</si>
  <si>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</si>
  <si>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</si>
  <si>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</si>
  <si>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</si>
  <si>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</si>
  <si>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</si>
  <si>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</si>
  <si>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</si>
  <si>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</si>
  <si>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</si>
  <si>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</si>
  <si>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</si>
  <si>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</si>
  <si>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</si>
  <si>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</si>
  <si>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</si>
  <si>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</si>
  <si>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</si>
  <si>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</si>
  <si>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</si>
  <si>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</si>
  <si>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</si>
  <si>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</si>
  <si>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</si>
  <si>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</si>
  <si>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</si>
  <si>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</si>
  <si>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</si>
  <si>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</si>
  <si>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</si>
  <si>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</si>
  <si>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</si>
  <si>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</si>
  <si>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</si>
  <si>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</si>
  <si>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</si>
  <si>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</si>
  <si>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</si>
  <si>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</si>
  <si>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</si>
  <si>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</si>
  <si>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</si>
  <si>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</si>
  <si>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</si>
  <si>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</si>
  <si>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</si>
  <si>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</si>
  <si>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</si>
  <si>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</si>
  <si>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</si>
  <si>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</si>
  <si>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</si>
  <si>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</si>
  <si>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</si>
  <si>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</si>
  <si>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</si>
  <si>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</si>
  <si>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</si>
  <si>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</si>
  <si>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</si>
  <si>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</si>
  <si>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</si>
  <si>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</si>
  <si>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</si>
  <si>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</si>
  <si>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</si>
  <si>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</si>
  <si>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</si>
  <si>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</si>
  <si>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</si>
  <si>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</si>
  <si>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</si>
  <si>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</si>
  <si>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</si>
  <si>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</si>
  <si>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</si>
  <si>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</si>
  <si>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</si>
  <si>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</si>
  <si>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</si>
  <si>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</si>
  <si>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</si>
  <si>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</si>
  <si>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</si>
  <si>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</si>
  <si>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</si>
  <si>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</si>
  <si>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</si>
  <si>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</si>
  <si>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</si>
  <si>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</si>
  <si>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</si>
  <si>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</si>
  <si>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</si>
  <si>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</si>
  <si>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</si>
  <si>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</si>
  <si>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</si>
  <si>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</si>
  <si>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</si>
  <si>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</si>
  <si>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</si>
  <si>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</si>
  <si>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</si>
  <si>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</si>
  <si>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</si>
  <si>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</si>
  <si>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</si>
  <si>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</si>
  <si>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</si>
  <si>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</si>
  <si>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</si>
  <si>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</si>
  <si>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</si>
  <si>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</si>
  <si>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</si>
  <si>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</si>
  <si>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</si>
  <si>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</si>
  <si>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</si>
  <si>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</si>
  <si>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</si>
  <si>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</si>
  <si>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</si>
  <si>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</si>
  <si>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</si>
  <si>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</si>
  <si>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</si>
  <si>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</si>
  <si>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</si>
  <si>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</si>
  <si>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</si>
  <si>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</si>
  <si>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</si>
  <si>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</si>
  <si>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</si>
  <si>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</si>
  <si>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</si>
  <si>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</si>
  <si>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</si>
  <si>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</si>
  <si>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</si>
  <si>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</si>
  <si>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</si>
  <si>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</si>
  <si>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</si>
  <si>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</si>
  <si>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</si>
  <si>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</si>
  <si>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</si>
  <si>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</si>
  <si>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</si>
  <si>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</si>
  <si>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</si>
  <si>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</si>
  <si>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</si>
  <si>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</si>
  <si>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</si>
  <si>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</si>
  <si>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</si>
  <si>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</si>
  <si>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</si>
  <si>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</si>
  <si>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</si>
  <si>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</si>
  <si>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</si>
  <si>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</si>
  <si>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</si>
  <si>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</si>
  <si>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</si>
  <si>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</si>
  <si>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</si>
  <si>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</si>
  <si>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</si>
  <si>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</si>
  <si>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</si>
  <si>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</si>
  <si>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</si>
  <si>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</si>
  <si>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</si>
  <si>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</si>
  <si>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</si>
  <si>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</si>
  <si>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</si>
  <si>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</si>
  <si>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</si>
  <si>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</si>
  <si>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</si>
  <si>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</si>
  <si>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</si>
  <si>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</si>
  <si>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</si>
  <si>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</si>
  <si>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</si>
  <si>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</si>
  <si>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</si>
  <si>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</si>
  <si>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</si>
  <si>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</si>
  <si>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</si>
  <si>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</si>
  <si>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</si>
  <si>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</si>
  <si>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</si>
  <si>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</si>
  <si>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</si>
  <si>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</si>
  <si>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</si>
  <si>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</si>
  <si>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</si>
  <si>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</si>
  <si>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</si>
  <si>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</si>
  <si>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</si>
  <si>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</si>
  <si>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</si>
  <si>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</si>
  <si>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</si>
  <si>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</si>
  <si>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</si>
  <si>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</si>
  <si>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</si>
  <si>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</si>
  <si>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</si>
  <si>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</si>
  <si>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</si>
  <si>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</si>
  <si>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</si>
  <si>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</si>
  <si>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</si>
  <si>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</si>
  <si>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</si>
  <si>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</si>
  <si>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</si>
  <si>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</si>
  <si>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</si>
  <si>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</si>
  <si>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</si>
  <si>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</si>
  <si>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</si>
  <si>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</si>
  <si>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</si>
  <si>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</si>
  <si>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</si>
  <si>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</si>
  <si>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</si>
  <si>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</si>
  <si>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</si>
  <si>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</si>
  <si>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</si>
  <si>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</si>
  <si>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</si>
  <si>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</si>
  <si>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</si>
  <si>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</si>
  <si>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</si>
  <si>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</si>
  <si>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</si>
  <si>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</si>
  <si>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</si>
  <si>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</si>
  <si>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</si>
  <si>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</si>
  <si>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</si>
  <si>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</si>
  <si>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</si>
  <si>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</si>
  <si>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</si>
  <si>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</si>
  <si>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</si>
  <si>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</si>
  <si>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</si>
  <si>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</si>
  <si>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</si>
  <si>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</si>
  <si>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</si>
  <si>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</si>
  <si>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</si>
  <si>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</si>
  <si>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</si>
  <si>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</si>
  <si>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</si>
  <si>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</si>
  <si>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</si>
  <si>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</si>
  <si>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</si>
  <si>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</si>
  <si>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</si>
  <si>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</si>
  <si>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</si>
  <si>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</si>
  <si>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</si>
  <si>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</si>
  <si>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</si>
  <si>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</si>
  <si>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</si>
  <si>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</si>
  <si>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</si>
  <si>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</si>
  <si>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</si>
  <si>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</si>
  <si>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</si>
  <si>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</si>
  <si>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</si>
  <si>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</si>
  <si>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</si>
  <si>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</si>
  <si>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</si>
  <si>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</si>
  <si>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</si>
  <si>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</si>
  <si>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</si>
  <si>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</si>
  <si>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</si>
  <si>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</si>
  <si>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</si>
  <si>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</si>
  <si>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</si>
  <si>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</si>
  <si>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</si>
  <si>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</si>
  <si>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</si>
  <si>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</si>
  <si>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</si>
  <si>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</si>
  <si>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</si>
  <si>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</si>
  <si>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</si>
  <si>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</si>
  <si>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</si>
  <si>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</si>
  <si>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</si>
  <si>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</si>
  <si>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</si>
  <si>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</si>
  <si>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</si>
  <si>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</si>
  <si>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</si>
  <si>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</si>
  <si>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</si>
  <si>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</si>
  <si>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</si>
  <si>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</si>
  <si>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</si>
  <si>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</si>
  <si>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</si>
  <si>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</si>
  <si>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</si>
  <si>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</si>
  <si>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</si>
  <si>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</si>
  <si>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</si>
  <si>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</si>
  <si>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</si>
  <si>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</si>
  <si>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</si>
  <si>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</si>
  <si>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</si>
  <si>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</si>
  <si>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</si>
  <si>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</si>
  <si>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</si>
  <si>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</si>
  <si>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</si>
  <si>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</si>
  <si>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</si>
  <si>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</si>
  <si>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</si>
  <si>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</si>
  <si>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</si>
  <si>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</si>
  <si>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</si>
  <si>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</si>
  <si>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</si>
  <si>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</si>
  <si>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</si>
  <si>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</si>
  <si>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</si>
  <si>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</si>
  <si>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</si>
  <si>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</si>
  <si>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</si>
  <si>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</si>
  <si>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</si>
  <si>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</si>
  <si>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</si>
  <si>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</si>
  <si>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</si>
  <si>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</si>
  <si>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</si>
  <si>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</si>
  <si>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</si>
  <si>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</si>
  <si>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</si>
  <si>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</si>
  <si>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</si>
  <si>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</si>
  <si>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</si>
  <si>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</si>
  <si>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</si>
  <si>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</si>
  <si>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</si>
  <si>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</si>
  <si>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</si>
  <si>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</si>
  <si>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</si>
  <si>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</si>
  <si>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</si>
  <si>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</si>
  <si>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</si>
  <si>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</si>
  <si>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</si>
  <si>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</si>
  <si>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</si>
  <si>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</si>
  <si>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</si>
  <si>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</si>
  <si>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</si>
  <si>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</si>
  <si>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</si>
  <si>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</si>
  <si>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</si>
  <si>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</si>
  <si>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</si>
  <si>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</si>
  <si>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</si>
  <si>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</si>
  <si>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</si>
  <si>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</si>
  <si>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</si>
  <si>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</si>
  <si>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</si>
  <si>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</si>
  <si>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</si>
  <si>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</si>
  <si>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</si>
  <si>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</si>
  <si>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</si>
  <si>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</si>
  <si>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</si>
  <si>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</si>
  <si>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</si>
  <si>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</si>
  <si>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</si>
  <si>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</si>
  <si>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</si>
  <si>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</si>
  <si>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</si>
  <si>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</si>
  <si>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</si>
  <si>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</si>
  <si>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</si>
  <si>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</si>
  <si>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</si>
  <si>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</si>
  <si>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</si>
  <si>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</si>
  <si>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</si>
  <si>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</si>
  <si>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</si>
  <si>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</si>
  <si>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</si>
  <si>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</si>
  <si>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</si>
  <si>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</si>
  <si>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</si>
  <si>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</si>
  <si>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</si>
  <si>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</si>
  <si>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</si>
  <si>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</si>
  <si>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</si>
  <si>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</si>
  <si>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</si>
  <si>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</si>
  <si>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</si>
  <si>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</si>
  <si>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</si>
  <si>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</si>
  <si>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</si>
  <si>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</si>
  <si>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</si>
  <si>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</si>
  <si>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</si>
  <si>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</si>
  <si>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</si>
  <si>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</si>
  <si>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</si>
  <si>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</si>
  <si>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</si>
  <si>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</si>
  <si>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</si>
  <si>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</si>
  <si>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</si>
  <si>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</si>
  <si>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</si>
  <si>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</si>
  <si>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</si>
  <si>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</si>
  <si>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</si>
  <si>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</si>
  <si>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</si>
  <si>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</si>
  <si>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</si>
  <si>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</si>
  <si>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</si>
  <si>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</si>
  <si>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</si>
  <si>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</si>
  <si>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</si>
  <si>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</si>
  <si>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</si>
  <si>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</si>
  <si>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</si>
  <si>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</si>
  <si>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</si>
  <si>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</si>
  <si>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</si>
  <si>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</si>
  <si>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</si>
  <si>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</si>
  <si>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</si>
  <si>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</si>
  <si>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</si>
  <si>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</si>
  <si>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</si>
  <si>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</si>
  <si>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</si>
  <si>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</si>
  <si>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</si>
  <si>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</si>
  <si>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</si>
  <si>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</si>
  <si>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</si>
  <si>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</si>
  <si>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</si>
  <si>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</si>
  <si>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</si>
  <si>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</si>
  <si>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</si>
  <si>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</si>
  <si>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</si>
  <si>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</si>
  <si>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</si>
  <si>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</si>
  <si>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</si>
  <si>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</si>
  <si>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</si>
  <si>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</si>
  <si>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</si>
  <si>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</si>
  <si>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</si>
  <si>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</si>
  <si>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</si>
  <si>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</si>
  <si>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</si>
  <si>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</si>
  <si>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</si>
  <si>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</si>
  <si>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</si>
  <si>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</si>
  <si>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</si>
  <si>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</si>
  <si>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</si>
  <si>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</si>
  <si>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</si>
  <si>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</si>
  <si>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</si>
  <si>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</si>
  <si>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</si>
  <si>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</si>
  <si>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</si>
  <si>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</si>
  <si>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</si>
  <si>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</si>
  <si>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</si>
  <si>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</si>
  <si>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</si>
  <si>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</si>
  <si>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</si>
  <si>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</si>
  <si>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</si>
  <si>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</si>
  <si>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</si>
  <si>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</si>
  <si>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</si>
  <si>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</si>
  <si>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</si>
  <si>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</si>
  <si>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</si>
  <si>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</si>
  <si>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</si>
  <si>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</si>
  <si>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</si>
  <si>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</si>
  <si>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</si>
  <si>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</si>
  <si>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</si>
  <si>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</si>
  <si>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</si>
  <si>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</si>
  <si>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</si>
  <si>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</si>
  <si>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</si>
  <si>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</si>
  <si>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</si>
  <si>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</si>
  <si>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</si>
  <si>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</si>
  <si>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</si>
  <si>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</si>
  <si>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</si>
  <si>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</si>
  <si>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</si>
  <si>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</si>
  <si>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</si>
  <si>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</si>
  <si>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</si>
  <si>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</si>
  <si>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</si>
  <si>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</si>
  <si>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</si>
  <si>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</si>
  <si>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</si>
  <si>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</si>
  <si>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</si>
  <si>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</si>
  <si>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</si>
  <si>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</si>
  <si>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</si>
  <si>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</si>
  <si>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</si>
  <si>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</si>
  <si>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</si>
  <si>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</si>
  <si>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</si>
  <si>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</si>
  <si>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</si>
  <si>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</si>
  <si>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</si>
  <si>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</si>
  <si>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</si>
  <si>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</si>
  <si>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</si>
  <si>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</si>
  <si>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</si>
  <si>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</si>
  <si>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</si>
  <si>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</si>
  <si>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</si>
  <si>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</si>
  <si>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</si>
  <si>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</si>
  <si>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</si>
  <si>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</si>
  <si>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</si>
  <si>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</si>
  <si>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</si>
  <si>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</si>
  <si>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</si>
  <si>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</si>
  <si>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</si>
  <si>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</si>
  <si>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</si>
  <si>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</si>
  <si>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</si>
  <si>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</si>
  <si>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</si>
  <si>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</si>
  <si>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</si>
  <si>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</si>
  <si>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</si>
  <si>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</si>
  <si>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</si>
  <si>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</si>
  <si>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</si>
  <si>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</si>
  <si>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</si>
  <si>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</si>
  <si>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</si>
  <si>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</si>
  <si>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</si>
  <si>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</si>
  <si>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</si>
  <si>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</si>
  <si>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</si>
  <si>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</si>
  <si>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</si>
  <si>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</si>
  <si>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</si>
  <si>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</si>
  <si>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</si>
  <si>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</si>
  <si>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</si>
  <si>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</si>
  <si>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</si>
  <si>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</si>
  <si>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</si>
  <si>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</si>
  <si>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</si>
  <si>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</si>
  <si>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</si>
  <si>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</si>
  <si>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</si>
  <si>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</si>
  <si>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</si>
  <si>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</si>
  <si>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</si>
  <si>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</si>
  <si>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</si>
  <si>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</si>
  <si>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</si>
  <si>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</si>
  <si>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</si>
  <si>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</si>
  <si>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</si>
  <si>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</si>
  <si>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</si>
  <si>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</si>
  <si>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</si>
  <si>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</si>
  <si>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</si>
  <si>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</si>
  <si>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</si>
  <si>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</si>
  <si>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</si>
  <si>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</si>
  <si>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</si>
  <si>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</si>
  <si>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</si>
  <si>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</si>
  <si>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</si>
  <si>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</si>
  <si>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</si>
  <si>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</si>
  <si>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</si>
  <si>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</si>
  <si>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</si>
  <si>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</si>
  <si>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</si>
  <si>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</si>
  <si>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</si>
  <si>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</si>
  <si>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</si>
  <si>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</si>
  <si>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</si>
  <si>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</si>
  <si>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</si>
  <si>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</si>
  <si>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</si>
  <si>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</si>
  <si>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</si>
  <si>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</si>
  <si>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</si>
  <si>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</si>
  <si>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</si>
  <si>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</si>
  <si>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</si>
  <si>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</si>
  <si>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</si>
  <si>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</si>
  <si>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</si>
  <si>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</si>
  <si>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</si>
  <si>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</si>
  <si>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</si>
  <si>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</si>
  <si>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</si>
  <si>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</si>
  <si>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</si>
  <si>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</si>
  <si>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</si>
  <si>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</si>
  <si>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</si>
  <si>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</si>
  <si>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</si>
  <si>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</si>
  <si>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</si>
  <si>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</si>
  <si>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</si>
  <si>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</si>
  <si>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</si>
  <si>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</si>
  <si>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</si>
  <si>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</si>
  <si>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</si>
  <si>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</si>
  <si>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</si>
  <si>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</si>
  <si>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</si>
  <si>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</si>
  <si>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</si>
  <si>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</si>
  <si>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</si>
  <si>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</si>
  <si>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</si>
  <si>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</si>
  <si>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</si>
  <si>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</si>
  <si>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</si>
  <si>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</si>
  <si>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</si>
  <si>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</si>
  <si>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</si>
  <si>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</si>
  <si>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</si>
  <si>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</si>
  <si>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</si>
  <si>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</si>
  <si>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</si>
  <si>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</si>
  <si>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</si>
  <si>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</si>
  <si>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</si>
  <si>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</si>
  <si>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</si>
  <si>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</si>
  <si>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</si>
  <si>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</si>
  <si>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</si>
  <si>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</si>
  <si>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</si>
  <si>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</si>
  <si>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</si>
  <si>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</si>
  <si>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</si>
  <si>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</si>
  <si>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</si>
  <si>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</si>
  <si>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</si>
  <si>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</si>
  <si>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</si>
  <si>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</si>
  <si>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</si>
  <si>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</si>
  <si>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</si>
  <si>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</si>
  <si>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</si>
  <si>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</si>
  <si>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</si>
  <si>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</si>
  <si>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</si>
  <si>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</si>
  <si>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</si>
  <si>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</si>
  <si>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</si>
  <si>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</si>
  <si>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</si>
  <si>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</si>
  <si>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</si>
  <si>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</si>
  <si>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</si>
  <si>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</si>
  <si>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</si>
  <si>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</si>
  <si>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</si>
  <si>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</si>
  <si>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</si>
  <si>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</si>
  <si>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</si>
  <si>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</si>
  <si>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</si>
  <si>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</si>
  <si>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</si>
  <si>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</si>
  <si>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</si>
  <si>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</si>
  <si>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</si>
  <si>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</si>
  <si>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</si>
  <si>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</si>
  <si>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</si>
  <si>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</si>
  <si>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</si>
  <si>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</si>
  <si>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</si>
  <si>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</si>
  <si>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</si>
  <si>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</si>
  <si>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</si>
  <si>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</si>
  <si>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</si>
  <si>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</si>
  <si>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</si>
  <si>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</si>
  <si>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</si>
  <si>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</si>
  <si>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</si>
  <si>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</si>
  <si>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</si>
  <si>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</si>
  <si>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</si>
  <si>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</si>
  <si>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</si>
  <si>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</si>
  <si>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</si>
  <si>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</si>
  <si>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</si>
  <si>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</si>
  <si>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</si>
  <si>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</si>
  <si>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</si>
  <si>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</si>
  <si>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</si>
  <si>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</si>
  <si>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</si>
  <si>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</si>
  <si>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</si>
  <si>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</si>
  <si>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</si>
  <si>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</si>
  <si>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</si>
  <si>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</si>
  <si>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</si>
  <si>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</si>
  <si>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</si>
  <si>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</si>
  <si>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</si>
  <si>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</si>
  <si>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</si>
  <si>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</si>
  <si>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</si>
  <si>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</si>
  <si>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</si>
  <si>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</si>
  <si>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</si>
  <si>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</si>
  <si>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</si>
  <si>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</si>
  <si>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</si>
  <si>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</si>
  <si>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</si>
  <si>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</si>
  <si>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</si>
  <si>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</si>
  <si>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</si>
  <si>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</si>
  <si>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</si>
  <si>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</si>
  <si>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</si>
  <si>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</si>
  <si>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</si>
  <si>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</si>
  <si>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</si>
  <si>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</si>
  <si>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</si>
  <si>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</si>
  <si>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</si>
  <si>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</si>
  <si>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</si>
  <si>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</si>
  <si>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</si>
  <si>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</si>
  <si>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</si>
  <si>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</si>
  <si>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</si>
  <si>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</si>
  <si>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</si>
  <si>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</si>
  <si>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</si>
  <si>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</si>
  <si>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</si>
  <si>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</si>
  <si>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</si>
  <si>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</si>
  <si>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</si>
  <si>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</si>
  <si>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</si>
  <si>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</si>
  <si>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</si>
  <si>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</si>
  <si>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</si>
  <si>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</si>
  <si>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</si>
  <si>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</si>
  <si>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</si>
  <si>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</si>
  <si>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</si>
  <si>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</si>
  <si>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</si>
  <si>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</si>
  <si>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</si>
  <si>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</si>
  <si>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</si>
  <si>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</si>
  <si>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</si>
  <si>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</si>
  <si>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</si>
  <si>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</si>
  <si>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</si>
  <si>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</si>
  <si>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</si>
  <si>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</si>
  <si>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</si>
  <si>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</si>
  <si>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</si>
  <si>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</si>
  <si>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</si>
  <si>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</si>
  <si>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</si>
  <si>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</si>
  <si>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</si>
  <si>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</si>
  <si>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</si>
  <si>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</si>
  <si>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</si>
  <si>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</si>
  <si>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</si>
  <si>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</si>
  <si>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</si>
  <si>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</si>
  <si>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</si>
  <si>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</si>
  <si>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</si>
  <si>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</si>
  <si>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</si>
  <si>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</si>
  <si>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</si>
  <si>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</si>
  <si>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</si>
  <si>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</si>
  <si>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</si>
  <si>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</si>
  <si>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</si>
  <si>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</si>
  <si>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</si>
  <si>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</si>
  <si>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</si>
  <si>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</si>
  <si>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</si>
  <si>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</si>
  <si>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</si>
  <si>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</si>
  <si>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</si>
  <si>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</si>
  <si>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</si>
  <si>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</si>
  <si>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</si>
  <si>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</si>
  <si>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</si>
  <si>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</si>
  <si>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</si>
  <si>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</si>
  <si>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</si>
  <si>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</si>
  <si>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</si>
  <si>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</si>
  <si>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</si>
  <si>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</si>
  <si>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</si>
  <si>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</si>
  <si>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</si>
  <si>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</si>
  <si>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</si>
  <si>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</si>
  <si>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</si>
  <si>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</si>
  <si>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</si>
  <si>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</si>
  <si>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</si>
  <si>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</si>
  <si>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</si>
  <si>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</si>
  <si>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</si>
  <si>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</si>
  <si>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</si>
  <si>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</si>
  <si>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</si>
  <si>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</si>
  <si>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</si>
  <si>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</si>
  <si>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</si>
  <si>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</si>
  <si>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</si>
  <si>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</si>
  <si>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</si>
  <si>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</si>
  <si>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</si>
  <si>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</si>
  <si>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</si>
  <si>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</si>
  <si>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</si>
  <si>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</si>
  <si>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</si>
  <si>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</si>
  <si>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</si>
  <si>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</si>
  <si>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</si>
  <si>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</si>
  <si>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</si>
  <si>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</si>
  <si>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</si>
  <si>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</si>
  <si>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</si>
  <si>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</si>
  <si>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</si>
  <si>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</si>
  <si>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</si>
  <si>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</si>
  <si>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</si>
  <si>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</si>
  <si>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</si>
  <si>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</si>
  <si>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</si>
  <si>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</si>
  <si>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</si>
  <si>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</si>
  <si>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</si>
  <si>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</si>
  <si>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</si>
  <si>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</si>
  <si>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</si>
  <si>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</si>
  <si>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</si>
  <si>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</si>
  <si>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</si>
  <si>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</si>
  <si>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</si>
  <si>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</si>
  <si>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</si>
  <si>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</si>
  <si>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</si>
  <si>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</si>
  <si>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</si>
  <si>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</si>
  <si>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</si>
  <si>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</si>
  <si>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</si>
  <si>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</si>
  <si>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</si>
  <si>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</si>
  <si>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</si>
  <si>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</si>
  <si>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</si>
  <si>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</si>
  <si>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</si>
  <si>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</si>
  <si>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</si>
  <si>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</si>
  <si>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</si>
  <si>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</si>
  <si>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</si>
  <si>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</si>
  <si>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</si>
  <si>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</si>
  <si>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</si>
  <si>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</si>
  <si>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</si>
  <si>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</si>
  <si>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</si>
  <si>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</si>
  <si>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</si>
  <si>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</si>
  <si>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</si>
  <si>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</si>
  <si>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</si>
  <si>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</si>
  <si>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</si>
  <si>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</si>
  <si>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</si>
  <si>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</si>
  <si>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</si>
  <si>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</si>
  <si>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</si>
  <si>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</si>
  <si>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</si>
  <si>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</si>
  <si>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</si>
  <si>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</si>
  <si>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</si>
  <si>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</si>
  <si>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</si>
  <si>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</si>
  <si>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</si>
  <si>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</si>
  <si>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</si>
  <si>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</si>
  <si>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</si>
  <si>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</si>
  <si>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</si>
  <si>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</si>
  <si>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</si>
  <si>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</si>
  <si>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</si>
  <si>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</si>
  <si>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</si>
  <si>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</si>
  <si>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</si>
  <si>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</si>
  <si>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</si>
  <si>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</si>
  <si>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</si>
  <si>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</si>
  <si>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</si>
  <si>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</si>
  <si>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</si>
  <si>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</si>
  <si>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</si>
  <si>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</si>
  <si>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</si>
  <si>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</si>
  <si>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</si>
  <si>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</si>
  <si>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</si>
  <si>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</si>
  <si>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</si>
  <si>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</si>
  <si>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</si>
  <si>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</si>
  <si>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</si>
  <si>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</si>
  <si>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</si>
  <si>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</si>
  <si>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</si>
  <si>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</si>
  <si>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</si>
  <si>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</si>
  <si>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</si>
  <si>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</si>
  <si>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</si>
  <si>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</si>
  <si>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</si>
  <si>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</si>
  <si>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</si>
  <si>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</si>
  <si>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</si>
  <si>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</si>
  <si>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</si>
  <si>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</si>
  <si>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</si>
  <si>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</si>
  <si>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</si>
  <si>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</si>
  <si>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</si>
  <si>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</si>
  <si>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</si>
  <si>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</si>
  <si>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</si>
  <si>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</si>
  <si>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</si>
  <si>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</si>
  <si>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</si>
  <si>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</si>
  <si>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</si>
  <si>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</si>
  <si>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</si>
  <si>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</si>
  <si>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</si>
  <si>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</si>
  <si>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</si>
  <si>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</si>
  <si>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</si>
  <si>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</si>
  <si>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</si>
  <si>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</si>
  <si>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</si>
  <si>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</si>
  <si>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</si>
  <si>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</si>
  <si>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</si>
  <si>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</si>
  <si>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</si>
  <si>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</si>
  <si>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</si>
  <si>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</si>
  <si>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</si>
  <si>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</si>
  <si>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</si>
  <si>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</si>
  <si>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</si>
  <si>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</si>
  <si>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</si>
  <si>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</si>
  <si>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</si>
  <si>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</si>
  <si>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</si>
  <si>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</si>
  <si>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</si>
  <si>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</si>
  <si>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</si>
  <si>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</si>
  <si>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</si>
  <si>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</si>
  <si>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</si>
  <si>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</si>
  <si>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</si>
  <si>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</si>
  <si>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</si>
  <si>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</si>
  <si>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</si>
  <si>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</si>
  <si>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</si>
  <si>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</si>
  <si>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</si>
  <si>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</si>
  <si>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</si>
  <si>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</si>
  <si>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</si>
  <si>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</si>
  <si>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</si>
  <si>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</si>
  <si>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</si>
  <si>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</si>
  <si>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</si>
  <si>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</si>
  <si>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</si>
  <si>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</si>
  <si>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</si>
  <si>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</si>
  <si>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</si>
  <si>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</si>
  <si>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</si>
  <si>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</si>
  <si>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</si>
  <si>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</si>
  <si>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</si>
  <si>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</si>
  <si>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</si>
  <si>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</si>
  <si>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</si>
  <si>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</si>
  <si>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</si>
  <si>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</si>
  <si>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</si>
  <si>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</si>
  <si>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</si>
  <si>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</si>
  <si>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</si>
  <si>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</si>
  <si>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</si>
  <si>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</si>
  <si>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</si>
  <si>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</si>
  <si>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</si>
  <si>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</si>
  <si>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</si>
  <si>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</si>
  <si>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</si>
  <si>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</si>
  <si>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</si>
  <si>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</si>
  <si>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</si>
  <si>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</si>
  <si>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</si>
  <si>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</si>
  <si>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</si>
  <si>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</si>
  <si>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</si>
  <si>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</si>
  <si>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</si>
  <si>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</si>
  <si>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</si>
  <si>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</si>
  <si>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</si>
  <si>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</si>
  <si>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</si>
  <si>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</si>
  <si>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</si>
  <si>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</si>
  <si>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</si>
  <si>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</si>
  <si>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</si>
  <si>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</si>
  <si>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</si>
  <si>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</si>
  <si>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</si>
  <si>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</si>
  <si>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</si>
  <si>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</si>
  <si>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</si>
  <si>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</si>
  <si>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</si>
  <si>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</si>
  <si>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</si>
  <si>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</si>
  <si>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</si>
  <si>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</si>
  <si>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</si>
  <si>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</si>
  <si>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</si>
  <si>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</si>
  <si>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</si>
  <si>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</si>
  <si>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</si>
  <si>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</si>
  <si>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</si>
  <si>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</si>
  <si>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</si>
  <si>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</si>
  <si>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</si>
  <si>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</si>
  <si>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</si>
  <si>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</si>
  <si>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</si>
  <si>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</si>
  <si>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</si>
  <si>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</si>
  <si>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</si>
  <si>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</si>
  <si>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</si>
  <si>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</si>
  <si>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</si>
  <si>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</si>
  <si>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</si>
  <si>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</si>
  <si>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</si>
  <si>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</si>
  <si>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</si>
  <si>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</si>
  <si>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</si>
  <si>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</si>
  <si>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</si>
  <si>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</si>
  <si>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</si>
  <si>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</si>
  <si>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</si>
  <si>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</si>
  <si>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</si>
  <si>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</si>
  <si>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</si>
  <si>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</si>
  <si>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</si>
  <si>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</si>
  <si>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</si>
  <si>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</si>
  <si>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</si>
  <si>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</si>
  <si>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</si>
  <si>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</si>
  <si>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</si>
  <si>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</si>
  <si>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</si>
  <si>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</si>
  <si>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</si>
  <si>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</si>
  <si>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</si>
  <si>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</si>
  <si>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</si>
  <si>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</si>
  <si>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</si>
  <si>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</si>
  <si>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</si>
  <si>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</si>
  <si>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</si>
  <si>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</si>
  <si>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</si>
  <si>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</si>
  <si>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</si>
  <si>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</si>
  <si>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</si>
  <si>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</si>
  <si>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</si>
  <si>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</si>
  <si>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</si>
  <si>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</si>
  <si>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</si>
  <si>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</si>
  <si>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</si>
  <si>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</si>
  <si>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</si>
  <si>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</si>
  <si>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</si>
  <si>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</si>
  <si>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</si>
  <si>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</si>
  <si>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</si>
  <si>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</si>
  <si>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</si>
  <si>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</si>
  <si>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</si>
  <si>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</si>
  <si>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</si>
  <si>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</si>
  <si>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</si>
  <si>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</si>
  <si>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</si>
  <si>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</si>
  <si>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</si>
  <si>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</si>
  <si>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</si>
  <si>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</si>
  <si>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</si>
  <si>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</si>
  <si>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</si>
  <si>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</si>
  <si>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</si>
  <si>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</si>
  <si>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</si>
  <si>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</si>
  <si>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</si>
  <si>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</si>
  <si>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</si>
  <si>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</si>
  <si>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</si>
  <si>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</si>
  <si>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</si>
  <si>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</si>
  <si>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</si>
  <si>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</si>
  <si>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</si>
  <si>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</si>
  <si>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</si>
  <si>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</si>
  <si>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</si>
  <si>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</si>
  <si>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</si>
  <si>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</si>
  <si>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</si>
  <si>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</si>
  <si>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</si>
  <si>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</si>
  <si>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</si>
  <si>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</si>
  <si>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</si>
  <si>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</si>
  <si>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</si>
  <si>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</si>
  <si>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</si>
  <si>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</si>
  <si>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</si>
  <si>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</si>
  <si>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</si>
  <si>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</si>
  <si>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</si>
  <si>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</si>
  <si>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</si>
  <si>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</si>
  <si>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</si>
  <si>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</si>
  <si>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</si>
  <si>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</si>
  <si>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</si>
  <si>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</si>
  <si>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</si>
  <si>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</si>
  <si>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</si>
  <si>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</si>
  <si>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</si>
  <si>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</si>
  <si>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</si>
  <si>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</si>
  <si>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</si>
  <si>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</si>
  <si>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</si>
  <si>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</si>
  <si>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</si>
  <si>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</si>
  <si>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</si>
  <si>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</si>
  <si>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</si>
  <si>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</si>
  <si>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</si>
  <si>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</si>
  <si>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</si>
  <si>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</si>
  <si>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</si>
  <si>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</si>
  <si>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</si>
  <si>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</si>
  <si>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</si>
  <si>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</si>
  <si>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</si>
  <si>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</si>
  <si>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</si>
  <si>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</si>
  <si>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</si>
  <si>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</si>
  <si>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</si>
  <si>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</si>
  <si>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</si>
  <si>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</si>
  <si>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</si>
  <si>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</si>
  <si>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</si>
  <si>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</si>
  <si>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</si>
  <si>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</si>
  <si>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</si>
  <si>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</si>
  <si>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</si>
  <si>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</si>
  <si>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</si>
  <si>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</si>
  <si>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</si>
  <si>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</si>
  <si>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</si>
  <si>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</si>
  <si>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</si>
  <si>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</si>
  <si>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</si>
  <si>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</si>
  <si>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</si>
  <si>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</si>
  <si>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</si>
  <si>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</si>
  <si>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</si>
  <si>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</si>
  <si>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</si>
  <si>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</si>
  <si>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</si>
  <si>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</si>
  <si>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</si>
  <si>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</si>
  <si>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</si>
  <si>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</si>
  <si>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</si>
  <si>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</si>
  <si>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</si>
  <si>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</si>
  <si>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</si>
  <si>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</si>
  <si>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</si>
  <si>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</si>
  <si>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</si>
  <si>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</si>
  <si>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</si>
  <si>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</si>
  <si>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</si>
  <si>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</si>
  <si>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</si>
  <si>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</si>
  <si>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</si>
  <si>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</si>
  <si>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</si>
  <si>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</si>
  <si>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</si>
  <si>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</si>
  <si>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</si>
  <si>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</si>
  <si>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</si>
  <si>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</si>
  <si>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</si>
  <si>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</si>
  <si>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</si>
  <si>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</si>
  <si>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</si>
  <si>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</si>
  <si>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</si>
  <si>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</si>
  <si>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</si>
  <si>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</si>
  <si>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</si>
  <si>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</si>
  <si>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</si>
  <si>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</si>
  <si>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</si>
  <si>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</si>
  <si>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</si>
  <si>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</si>
  <si>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</si>
  <si>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</si>
  <si>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</si>
  <si>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</si>
  <si>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</si>
  <si>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</si>
  <si>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</si>
  <si>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</si>
  <si>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</si>
  <si>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</si>
  <si>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</si>
  <si>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</si>
  <si>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</si>
  <si>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</si>
  <si>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</si>
  <si>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</si>
  <si>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</si>
  <si>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</si>
  <si>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</si>
  <si>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</si>
  <si>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</si>
  <si>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</si>
  <si>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</si>
  <si>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</si>
  <si>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</si>
  <si>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</si>
  <si>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</si>
  <si>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</si>
  <si>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</si>
  <si>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</si>
  <si>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</si>
  <si>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</si>
  <si>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</si>
  <si>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</si>
  <si>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</si>
  <si>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</si>
  <si>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</si>
  <si>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</si>
  <si>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</si>
  <si>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</si>
  <si>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</si>
  <si>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</si>
  <si>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</si>
  <si>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</si>
  <si>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</si>
  <si>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</si>
  <si>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</si>
  <si>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</si>
  <si>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</si>
  <si>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</si>
  <si>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</si>
  <si>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</si>
  <si>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</si>
  <si>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</si>
  <si>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</si>
  <si>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</si>
  <si>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</si>
  <si>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</si>
  <si>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</si>
  <si>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</si>
  <si>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</si>
  <si>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</si>
  <si>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</si>
  <si>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</si>
  <si>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</si>
  <si>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</si>
  <si>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</si>
  <si>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</si>
  <si>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</si>
  <si>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</si>
  <si>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</si>
  <si>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</si>
  <si>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</si>
  <si>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</si>
  <si>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</si>
  <si>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</si>
  <si>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</si>
  <si>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</si>
  <si>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</si>
  <si>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</si>
  <si>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</si>
  <si>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</si>
  <si>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</si>
  <si>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</si>
  <si>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</si>
  <si>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</si>
  <si>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</si>
  <si>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</si>
  <si>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</si>
  <si>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</si>
  <si>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</si>
  <si>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</si>
  <si>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</si>
  <si>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</si>
  <si>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</si>
  <si>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</si>
  <si>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</si>
  <si>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</si>
  <si>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</si>
  <si>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</si>
  <si>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</si>
  <si>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</si>
  <si>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</si>
  <si>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</si>
  <si>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</si>
  <si>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</si>
  <si>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</si>
  <si>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</si>
  <si>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</si>
  <si>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</si>
  <si>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</si>
  <si>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</si>
  <si>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</si>
  <si>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</si>
  <si>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</si>
  <si>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</si>
  <si>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</si>
  <si>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</si>
  <si>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</si>
  <si>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</si>
  <si>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</si>
  <si>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</si>
  <si>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</si>
  <si>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</si>
  <si>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</si>
  <si>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</si>
  <si>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</si>
  <si>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</si>
  <si>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</si>
  <si>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</si>
  <si>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</si>
  <si>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</si>
  <si>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</si>
  <si>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</si>
  <si>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</si>
  <si>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</si>
  <si>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</si>
  <si>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</si>
  <si>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</si>
  <si>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</si>
  <si>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</si>
  <si>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</si>
  <si>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</si>
  <si>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</si>
  <si>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</si>
  <si>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</si>
  <si>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</si>
  <si>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</si>
  <si>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</si>
  <si>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</si>
  <si>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</si>
  <si>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</si>
  <si>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</si>
  <si>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</si>
  <si>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</si>
  <si>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</si>
  <si>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</si>
  <si>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</si>
  <si>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</si>
  <si>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</si>
  <si>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</si>
  <si>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</si>
  <si>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</si>
  <si>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</si>
  <si>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</si>
  <si>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</si>
  <si>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</si>
  <si>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</si>
  <si>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</si>
  <si>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</si>
  <si>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</si>
  <si>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</si>
  <si>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</si>
  <si>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</si>
  <si>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</si>
  <si>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</si>
  <si>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</si>
  <si>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</si>
  <si>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</si>
  <si>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</si>
  <si>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</si>
  <si>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</si>
  <si>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</si>
  <si>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</si>
  <si>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</si>
  <si>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</si>
  <si>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</si>
  <si>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</si>
  <si>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</si>
  <si>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</si>
  <si>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</si>
  <si>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</si>
  <si>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</si>
  <si>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</si>
  <si>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</si>
  <si>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</si>
  <si>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</si>
  <si>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</si>
  <si>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</si>
  <si>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</si>
  <si>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</si>
  <si>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</si>
  <si>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</si>
  <si>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</si>
  <si>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</si>
  <si>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</si>
  <si>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</si>
  <si>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</si>
  <si>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</si>
  <si>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</si>
  <si>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</si>
  <si>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</si>
  <si>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</si>
  <si>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</si>
  <si>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</si>
  <si>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</si>
  <si>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</si>
  <si>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</si>
  <si>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</si>
  <si>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</si>
  <si>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</si>
  <si>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</si>
  <si>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</si>
  <si>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</si>
  <si>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</si>
  <si>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</si>
  <si>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</si>
  <si>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</si>
  <si>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</si>
  <si>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</si>
  <si>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</si>
  <si>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</si>
  <si>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</si>
  <si>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</si>
  <si>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</si>
  <si>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</si>
  <si>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</si>
  <si>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</si>
  <si>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</si>
  <si>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</si>
  <si>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</si>
  <si>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</si>
  <si>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</si>
  <si>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</si>
  <si>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</si>
  <si>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</si>
  <si>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</si>
  <si>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</si>
  <si>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</si>
  <si>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</si>
  <si>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</si>
  <si>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</si>
  <si>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</si>
  <si>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</si>
  <si>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</si>
  <si>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</si>
  <si>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</si>
  <si>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</si>
  <si>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</si>
  <si>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</si>
  <si>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</si>
  <si>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</si>
  <si>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</si>
  <si>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</si>
  <si>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</si>
  <si>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</si>
  <si>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</si>
  <si>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</si>
  <si>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</si>
  <si>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</si>
  <si>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</si>
  <si>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</si>
  <si>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</si>
  <si>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</si>
  <si>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</si>
  <si>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</si>
  <si>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</si>
  <si>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</si>
  <si>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</si>
  <si>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</si>
  <si>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</si>
  <si>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</si>
  <si>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</si>
  <si>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</si>
  <si>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</si>
  <si>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</si>
  <si>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</si>
  <si>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</si>
  <si>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</si>
  <si>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</si>
  <si>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</si>
  <si>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</si>
  <si>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</si>
  <si>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</si>
  <si>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</si>
  <si>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</si>
  <si>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</si>
  <si>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</si>
  <si>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</si>
  <si>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</si>
  <si>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</si>
  <si>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</si>
  <si>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</si>
  <si>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</si>
  <si>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</si>
  <si>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</si>
  <si>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</si>
  <si>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</si>
  <si>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</si>
  <si>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</si>
  <si>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</si>
  <si>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</si>
  <si>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</si>
  <si>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</si>
  <si>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</si>
  <si>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</si>
  <si>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</si>
  <si>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</si>
  <si>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</si>
  <si>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</si>
  <si>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</si>
  <si>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</si>
  <si>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</si>
  <si>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</si>
  <si>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</si>
  <si>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</si>
  <si>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</si>
  <si>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</si>
  <si>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</si>
  <si>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</si>
  <si>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</si>
  <si>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</si>
  <si>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</si>
  <si>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</si>
  <si>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</si>
  <si>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</si>
  <si>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</si>
  <si>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</si>
  <si>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</si>
  <si>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</si>
  <si>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</si>
  <si>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</si>
  <si>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</si>
  <si>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</si>
  <si>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</si>
  <si>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</si>
  <si>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</si>
  <si>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</si>
  <si>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</si>
  <si>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</si>
  <si>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</si>
  <si>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</si>
  <si>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</si>
  <si>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</si>
  <si>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</si>
  <si>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</si>
  <si>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</si>
  <si>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</si>
  <si>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</si>
  <si>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</si>
  <si>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</si>
  <si>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</si>
  <si>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</si>
  <si>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</si>
  <si>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</si>
  <si>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</si>
  <si>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</si>
  <si>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</si>
  <si>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</si>
  <si>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</si>
  <si>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</si>
  <si>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</si>
  <si>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</si>
  <si>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</si>
  <si>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</si>
  <si>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</si>
  <si>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</si>
  <si>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</si>
  <si>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</si>
  <si>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</si>
  <si>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</si>
  <si>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</si>
  <si>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</si>
  <si>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</si>
  <si>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</si>
  <si>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</si>
  <si>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</si>
  <si>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</si>
  <si>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</si>
  <si>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</si>
  <si>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</si>
  <si>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</si>
  <si>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</si>
  <si>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</si>
  <si>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</si>
  <si>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</si>
  <si>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</si>
  <si>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</si>
  <si>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</si>
  <si>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</si>
  <si>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</si>
  <si>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</si>
  <si>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</si>
  <si>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</si>
  <si>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</si>
  <si>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</si>
  <si>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</si>
  <si>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</si>
  <si>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</si>
  <si>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</si>
  <si>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</si>
  <si>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</si>
  <si>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</si>
  <si>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</si>
  <si>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</si>
  <si>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</si>
  <si>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</si>
  <si>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</si>
  <si>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</si>
  <si>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</si>
  <si>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</si>
  <si>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</si>
  <si>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</si>
  <si>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</si>
  <si>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</si>
  <si>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</si>
  <si>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</si>
  <si>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</si>
  <si>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</si>
  <si>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</si>
  <si>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</si>
  <si>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</si>
  <si>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</si>
  <si>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</si>
  <si>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</si>
  <si>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</si>
  <si>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</si>
  <si>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</si>
  <si>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</si>
  <si>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</si>
  <si>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</si>
  <si>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</si>
  <si>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</si>
  <si>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</si>
  <si>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</si>
  <si>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</si>
  <si>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</si>
  <si>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</si>
  <si>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</si>
  <si>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</si>
  <si>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</si>
  <si>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</si>
  <si>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</si>
  <si>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</si>
  <si>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</si>
  <si>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</si>
  <si>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</si>
  <si>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</si>
  <si>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</si>
  <si>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</si>
  <si>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</si>
  <si>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</si>
  <si>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</si>
  <si>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</si>
  <si>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</si>
  <si>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</si>
  <si>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</si>
  <si>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</si>
  <si>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</si>
  <si>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</si>
  <si>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</si>
  <si>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</si>
  <si>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</si>
  <si>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</si>
  <si>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</si>
  <si>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</si>
  <si>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</si>
  <si>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</si>
  <si>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</si>
  <si>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</si>
  <si>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</si>
  <si>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</si>
  <si>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</si>
  <si>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</si>
  <si>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</si>
  <si>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</si>
  <si>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</si>
  <si>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</si>
  <si>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</si>
  <si>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</si>
  <si>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</si>
  <si>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</si>
  <si>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</si>
  <si>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</si>
  <si>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</si>
  <si>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</si>
  <si>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</si>
  <si>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</si>
  <si>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</si>
  <si>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</si>
  <si>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</si>
  <si>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</si>
  <si>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</si>
  <si>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</si>
  <si>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</si>
  <si>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</si>
  <si>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</si>
  <si>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</si>
  <si>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</si>
  <si>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</si>
  <si>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</si>
  <si>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</si>
  <si>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</si>
  <si>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</si>
  <si>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</si>
  <si>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</si>
  <si>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</si>
  <si>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</si>
  <si>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</si>
  <si>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</si>
  <si>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</si>
  <si>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</si>
  <si>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</si>
  <si>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</si>
  <si>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</si>
  <si>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</si>
  <si>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</si>
  <si>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</si>
  <si>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</si>
  <si>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</si>
  <si>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</si>
  <si>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</si>
  <si>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</si>
  <si>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</si>
  <si>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</si>
  <si>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</si>
  <si>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</si>
  <si>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</si>
  <si>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</si>
  <si>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</si>
  <si>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</si>
  <si>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</si>
  <si>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</si>
  <si>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</si>
  <si>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</si>
  <si>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</si>
  <si>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</si>
  <si>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</si>
  <si>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</si>
  <si>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</si>
  <si>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</si>
  <si>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</si>
  <si>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</si>
  <si>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</si>
  <si>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</si>
  <si>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</si>
  <si>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</si>
  <si>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</si>
  <si>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</si>
  <si>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</si>
  <si>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</si>
  <si>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</si>
  <si>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</si>
  <si>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</si>
  <si>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</si>
  <si>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</si>
  <si>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</si>
  <si>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</si>
  <si>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</si>
  <si>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</si>
  <si>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</si>
  <si>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</si>
  <si>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</si>
  <si>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</si>
  <si>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</si>
  <si>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</si>
  <si>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</si>
  <si>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</si>
  <si>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</si>
  <si>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</si>
  <si>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</si>
  <si>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</si>
  <si>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</si>
  <si>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</si>
  <si>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</si>
  <si>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</si>
  <si>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</si>
  <si>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</si>
  <si>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</si>
  <si>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</si>
  <si>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</si>
  <si>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</si>
  <si>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</si>
  <si>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</si>
  <si>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</si>
  <si>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</si>
  <si>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</si>
  <si>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</si>
  <si>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</si>
  <si>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</si>
  <si>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</si>
  <si>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</si>
  <si>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</si>
  <si>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</si>
  <si>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</si>
  <si>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</si>
  <si>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</si>
  <si>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</si>
  <si>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</si>
  <si>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</si>
  <si>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</si>
  <si>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</si>
  <si>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</si>
  <si>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</si>
  <si>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</si>
  <si>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</si>
  <si>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</si>
  <si>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</si>
  <si>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</si>
  <si>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</si>
  <si>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</si>
  <si>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</si>
  <si>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</si>
  <si>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</si>
  <si>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</si>
  <si>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</si>
  <si>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</si>
  <si>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</si>
  <si>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</si>
  <si>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</si>
  <si>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</si>
  <si>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</si>
  <si>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</si>
  <si>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</si>
  <si>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</si>
  <si>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</si>
  <si>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</si>
  <si>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</si>
  <si>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</si>
  <si>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</si>
  <si>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</si>
  <si>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</si>
  <si>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</si>
  <si>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</si>
  <si>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</si>
  <si>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</si>
  <si>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</si>
  <si>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</si>
  <si>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</si>
  <si>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</si>
  <si>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</si>
  <si>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</si>
  <si>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</si>
  <si>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</si>
  <si>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</si>
  <si>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</si>
  <si>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</si>
  <si>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</si>
  <si>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</si>
  <si>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</si>
  <si>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</si>
  <si>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</si>
  <si>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</si>
  <si>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</si>
  <si>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</si>
  <si>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</si>
  <si>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</si>
  <si>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</si>
  <si>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</si>
  <si>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</si>
  <si>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</si>
  <si>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</si>
  <si>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</si>
  <si>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</si>
  <si>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</si>
  <si>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</si>
  <si>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</si>
  <si>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</si>
  <si>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</si>
  <si>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</si>
  <si>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</si>
  <si>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</si>
  <si>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</si>
  <si>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</si>
  <si>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</si>
  <si>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</si>
  <si>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</si>
  <si>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</si>
  <si>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</si>
  <si>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</si>
  <si>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</si>
  <si>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</si>
  <si>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</si>
  <si>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</si>
  <si>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</si>
  <si>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</si>
  <si>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</si>
  <si>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</si>
  <si>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</si>
  <si>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</si>
  <si>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</si>
  <si>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</si>
  <si>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</si>
  <si>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</si>
  <si>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</si>
  <si>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</si>
  <si>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</si>
  <si>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</si>
  <si>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</si>
  <si>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</si>
  <si>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</si>
  <si>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</si>
  <si>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</si>
  <si>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</si>
  <si>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</si>
  <si>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</si>
  <si>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</si>
  <si>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</si>
  <si>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</si>
  <si>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</si>
  <si>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</si>
  <si>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</si>
  <si>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</si>
  <si>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</si>
  <si>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</si>
  <si>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</si>
  <si>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</si>
  <si>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</si>
  <si>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</si>
  <si>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</si>
  <si>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</si>
  <si>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</si>
  <si>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</si>
  <si>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</si>
  <si>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</si>
  <si>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</si>
  <si>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</si>
  <si>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</si>
  <si>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</si>
  <si>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</si>
  <si>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</si>
  <si>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</si>
  <si>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</si>
  <si>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</si>
  <si>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</si>
  <si>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</si>
  <si>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</si>
  <si>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</si>
  <si>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</si>
  <si>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</si>
  <si>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</si>
  <si>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</si>
  <si>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</si>
  <si>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</si>
  <si>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</si>
  <si>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</si>
  <si>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</si>
  <si>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</si>
  <si>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</si>
  <si>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</si>
  <si>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</si>
  <si>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</si>
  <si>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</si>
  <si>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</si>
  <si>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</si>
  <si>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</si>
  <si>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</si>
  <si>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</si>
  <si>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</si>
  <si>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</si>
  <si>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</si>
  <si>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</si>
  <si>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</si>
  <si>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</si>
  <si>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</si>
  <si>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</si>
  <si>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</si>
  <si>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</si>
  <si>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</si>
  <si>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</si>
  <si>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</si>
  <si>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</si>
  <si>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</si>
  <si>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</si>
  <si>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</si>
  <si>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</si>
  <si>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</si>
  <si>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</si>
  <si>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</si>
  <si>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</si>
  <si>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</si>
  <si>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</si>
  <si>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</si>
  <si>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</si>
  <si>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</si>
  <si>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</si>
  <si>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</si>
  <si>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</si>
  <si>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</si>
  <si>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</si>
  <si>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</si>
  <si>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</si>
  <si>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</si>
  <si>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</si>
  <si>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</si>
  <si>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</si>
  <si>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</si>
  <si>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</si>
  <si>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</si>
  <si>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</si>
  <si>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</si>
  <si>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</si>
  <si>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</si>
  <si>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</si>
  <si>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</si>
  <si>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</si>
  <si>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</si>
  <si>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</si>
  <si>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</si>
  <si>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</si>
  <si>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</si>
  <si>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</si>
  <si>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</si>
  <si>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</si>
  <si>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</si>
  <si>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</si>
  <si>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</si>
  <si>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</si>
  <si>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</si>
  <si>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</si>
  <si>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</si>
  <si>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</si>
  <si>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</si>
  <si>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</si>
  <si>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</si>
  <si>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</si>
  <si>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</si>
  <si>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</si>
  <si>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</si>
  <si>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</si>
  <si>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</si>
  <si>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</si>
  <si>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</si>
  <si>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</si>
  <si>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</si>
  <si>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</si>
  <si>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</si>
  <si>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</si>
  <si>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</si>
  <si>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</si>
  <si>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</si>
  <si>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</si>
  <si>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</si>
  <si>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</si>
  <si>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</si>
  <si>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</si>
  <si>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</si>
  <si>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</si>
  <si>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</si>
  <si>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</si>
  <si>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</si>
  <si>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</si>
  <si>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</si>
  <si>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</si>
  <si>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</si>
  <si>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</si>
  <si>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</si>
  <si>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</si>
  <si>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</si>
  <si>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</si>
  <si>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</si>
  <si>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</si>
  <si>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</si>
  <si>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</si>
  <si>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</si>
  <si>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</si>
  <si>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</si>
  <si>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</si>
  <si>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</si>
  <si>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</si>
  <si>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</si>
  <si>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</si>
  <si>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</si>
  <si>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</si>
  <si>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</si>
  <si>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</si>
  <si>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</si>
  <si>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</si>
  <si>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</si>
  <si>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</si>
  <si>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</si>
  <si>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</si>
  <si>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</si>
  <si>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</si>
  <si>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</si>
  <si>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</si>
  <si>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</si>
  <si>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</si>
  <si>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</si>
  <si>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</si>
  <si>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</si>
  <si>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</si>
  <si>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</si>
  <si>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</si>
  <si>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</si>
  <si>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</si>
  <si>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</si>
  <si>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</si>
  <si>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</si>
  <si>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</si>
  <si>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</si>
  <si>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</si>
  <si>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</si>
  <si>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</si>
  <si>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</si>
  <si>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</si>
  <si>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</si>
  <si>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</si>
  <si>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</si>
  <si>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</si>
  <si>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</si>
  <si>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</si>
  <si>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</si>
  <si>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</si>
  <si>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</si>
  <si>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</si>
  <si>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</si>
  <si>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</si>
  <si>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</si>
  <si>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</si>
  <si>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</si>
  <si>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</si>
  <si>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</si>
  <si>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</si>
  <si>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</si>
  <si>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</si>
  <si>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</si>
  <si>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</si>
  <si>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</si>
  <si>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</si>
  <si>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</si>
  <si>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</si>
  <si>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</si>
  <si>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</si>
  <si>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</si>
  <si>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</si>
  <si>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</si>
  <si>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</si>
  <si>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</si>
  <si>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</si>
  <si>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</si>
  <si>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</si>
  <si>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</si>
  <si>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</si>
  <si>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</si>
  <si>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</si>
  <si>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</si>
  <si>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</si>
  <si>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</si>
  <si>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</si>
  <si>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</si>
  <si>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</si>
  <si>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</si>
  <si>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</si>
  <si>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</si>
  <si>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</si>
  <si>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</si>
  <si>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</si>
  <si>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</si>
  <si>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</si>
  <si>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</si>
  <si>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</si>
  <si>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</si>
  <si>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</si>
  <si>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</si>
  <si>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</si>
  <si>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</si>
  <si>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</si>
  <si>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</si>
  <si>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</si>
  <si>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</si>
  <si>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</si>
  <si>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</si>
  <si>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</si>
  <si>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</si>
  <si>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</si>
  <si>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</si>
  <si>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</si>
  <si>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</si>
  <si>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</si>
  <si>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</si>
  <si>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</si>
  <si>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</si>
  <si>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</si>
  <si>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</si>
  <si>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</si>
  <si>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</si>
  <si>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</si>
  <si>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</si>
  <si>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</si>
  <si>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</si>
  <si>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</si>
  <si>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</si>
  <si>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</si>
  <si>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</si>
  <si>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</si>
  <si>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</si>
  <si>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</si>
  <si>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</si>
  <si>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</si>
  <si>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</si>
  <si>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</si>
  <si>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</si>
  <si>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</si>
  <si>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</si>
  <si>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</si>
  <si>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</si>
  <si>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</si>
  <si>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</si>
  <si>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</si>
  <si>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</si>
  <si>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</si>
  <si>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</si>
  <si>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</si>
  <si>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</si>
  <si>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</si>
  <si>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</si>
  <si>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</si>
  <si>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</si>
  <si>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</si>
  <si>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</si>
  <si>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</si>
  <si>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</si>
  <si>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</si>
  <si>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</si>
  <si>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</si>
  <si>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</si>
  <si>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</si>
  <si>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</si>
  <si>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</si>
  <si>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</si>
  <si>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</si>
  <si>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</si>
  <si>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</si>
  <si>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</si>
  <si>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</si>
  <si>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</si>
  <si>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</si>
  <si>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</si>
  <si>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</si>
  <si>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</si>
  <si>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</si>
  <si>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</si>
  <si>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</si>
  <si>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</si>
  <si>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</si>
  <si>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</si>
  <si>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</si>
  <si>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</si>
  <si>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</si>
  <si>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</si>
  <si>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</si>
  <si>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</si>
  <si>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</si>
  <si>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</si>
  <si>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</si>
  <si>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</si>
  <si>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</si>
  <si>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</si>
  <si>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</si>
  <si>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</si>
  <si>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</si>
  <si>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</si>
  <si>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</si>
  <si>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</si>
  <si>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</si>
  <si>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</si>
  <si>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</si>
  <si>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</si>
  <si>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</si>
  <si>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</si>
  <si>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</si>
  <si>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</si>
  <si>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</si>
  <si>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</si>
  <si>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</si>
  <si>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</si>
  <si>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</si>
  <si>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</si>
  <si>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</si>
  <si>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</si>
  <si>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</si>
  <si>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</si>
  <si>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</si>
  <si>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</si>
  <si>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</si>
  <si>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</si>
  <si>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</si>
  <si>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</si>
  <si>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</si>
  <si>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</si>
  <si>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</si>
  <si>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</si>
  <si>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</si>
  <si>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</si>
  <si>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</si>
  <si>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</si>
  <si>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</si>
  <si>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</si>
  <si>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</si>
  <si>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</si>
  <si>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</si>
  <si>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</si>
  <si>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</si>
  <si>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</si>
  <si>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</si>
  <si>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</si>
  <si>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</si>
  <si>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</si>
  <si>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</si>
  <si>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</si>
  <si>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</si>
  <si>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</si>
  <si>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</si>
  <si>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</si>
  <si>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</si>
  <si>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</si>
  <si>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</si>
  <si>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</si>
  <si>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</si>
  <si>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</si>
  <si>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</si>
  <si>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</si>
  <si>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</si>
  <si>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</si>
  <si>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</si>
  <si>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</si>
  <si>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</si>
  <si>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</si>
  <si>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</si>
  <si>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</si>
  <si>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</si>
  <si>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</si>
  <si>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</si>
  <si>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</si>
  <si>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</si>
  <si>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</si>
  <si>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</si>
  <si>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</si>
  <si>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</si>
  <si>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</si>
  <si>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</si>
  <si>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</si>
  <si>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</si>
  <si>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</si>
  <si>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</si>
  <si>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</si>
  <si>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</si>
  <si>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</si>
  <si>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</si>
  <si>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</si>
  <si>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</si>
  <si>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</si>
  <si>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</si>
  <si>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</si>
  <si>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</si>
  <si>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</si>
  <si>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</si>
  <si>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</si>
  <si>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</si>
  <si>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</si>
  <si>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</si>
  <si>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</si>
  <si>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</si>
  <si>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</si>
  <si>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</si>
  <si>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</si>
  <si>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</si>
  <si>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</si>
  <si>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</si>
  <si>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</si>
  <si>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</si>
  <si>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</si>
  <si>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</si>
  <si>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</si>
  <si>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</si>
  <si>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</si>
  <si>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</si>
  <si>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</si>
  <si>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</si>
  <si>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</si>
  <si>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</si>
  <si>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</si>
  <si>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</si>
  <si>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</si>
  <si>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</si>
  <si>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</si>
  <si>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</si>
  <si>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</si>
  <si>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</si>
  <si>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</si>
  <si>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</si>
  <si>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</si>
  <si>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</si>
  <si>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</si>
  <si>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</si>
  <si>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</si>
  <si>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</si>
  <si>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</si>
  <si>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</si>
  <si>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</si>
  <si>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</si>
  <si>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</si>
  <si>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</si>
  <si>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</si>
  <si>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</si>
  <si>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</si>
  <si>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</si>
  <si>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</si>
  <si>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</si>
  <si>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</si>
  <si>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</si>
  <si>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</si>
  <si>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</si>
  <si>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</si>
  <si>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</si>
  <si>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</si>
  <si>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</si>
  <si>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</si>
  <si>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</si>
  <si>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</si>
  <si>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</si>
  <si>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</si>
  <si>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</si>
  <si>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</si>
  <si>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</si>
  <si>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</si>
  <si>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</si>
  <si>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</si>
  <si>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</si>
  <si>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</si>
  <si>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</si>
  <si>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</si>
  <si>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</si>
  <si>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</si>
  <si>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</si>
  <si>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</si>
  <si>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</si>
  <si>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</si>
  <si>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</si>
  <si>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</si>
  <si>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</si>
  <si>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</si>
  <si>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</si>
  <si>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</si>
  <si>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</si>
  <si>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</si>
  <si>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</si>
  <si>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</si>
  <si>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</si>
  <si>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</si>
  <si>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</si>
  <si>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</si>
  <si>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</si>
  <si>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</si>
  <si>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</si>
  <si>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</si>
  <si>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</si>
  <si>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</si>
  <si>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</si>
  <si>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</si>
  <si>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</si>
  <si>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</si>
  <si>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</si>
  <si>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</si>
  <si>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</si>
  <si>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</si>
  <si>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</si>
  <si>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</si>
  <si>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</si>
  <si>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</si>
  <si>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</si>
  <si>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</si>
  <si>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</si>
  <si>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</si>
  <si>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</si>
  <si>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</si>
  <si>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</si>
  <si>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</si>
  <si>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</si>
  <si>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</si>
  <si>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</si>
  <si>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</si>
  <si>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</si>
  <si>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</si>
  <si>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</si>
  <si>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</si>
  <si>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</si>
  <si>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</si>
  <si>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</si>
  <si>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</si>
  <si>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</si>
  <si>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</si>
  <si>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</si>
  <si>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</si>
  <si>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</si>
  <si>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</si>
  <si>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</si>
  <si>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</si>
  <si>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</si>
  <si>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</si>
  <si>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</si>
  <si>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</si>
  <si>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</si>
  <si>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</si>
  <si>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</si>
  <si>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</si>
  <si>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</si>
  <si>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</si>
  <si>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</si>
  <si>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</si>
  <si>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</si>
  <si>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</si>
  <si>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</si>
  <si>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</si>
  <si>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</si>
  <si>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</si>
  <si>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</si>
  <si>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</si>
  <si>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</si>
  <si>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</si>
  <si>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</si>
  <si>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</si>
  <si>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</si>
  <si>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</si>
  <si>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</si>
  <si>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</si>
  <si>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</si>
  <si>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</si>
  <si>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</si>
  <si>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</si>
  <si>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</si>
  <si>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</si>
  <si>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</si>
  <si>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</si>
  <si>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</si>
  <si>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</si>
  <si>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</si>
  <si>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</si>
  <si>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</si>
  <si>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</si>
  <si>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</si>
  <si>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</si>
  <si>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</si>
  <si>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</si>
  <si>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</si>
  <si>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</si>
  <si>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</si>
  <si>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</si>
  <si>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</si>
  <si>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</si>
  <si>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</si>
  <si>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</si>
  <si>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</si>
  <si>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</si>
  <si>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</si>
  <si>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</si>
  <si>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</si>
  <si>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</si>
  <si>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</si>
  <si>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</si>
  <si>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</si>
  <si>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</si>
  <si>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</si>
  <si>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</si>
  <si>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</si>
  <si>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</si>
  <si>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</si>
  <si>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</si>
  <si>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</si>
  <si>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</si>
  <si>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</si>
  <si>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</si>
  <si>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</si>
  <si>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</si>
  <si>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</si>
  <si>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</si>
  <si>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</si>
  <si>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</si>
  <si>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</si>
  <si>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</si>
  <si>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</si>
  <si>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</si>
  <si>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</si>
  <si>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</si>
  <si>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</si>
  <si>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</si>
  <si>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</si>
  <si>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</si>
  <si>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</si>
  <si>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</si>
  <si>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</si>
  <si>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</si>
  <si>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</si>
  <si>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</si>
  <si>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</si>
  <si>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</si>
  <si>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</si>
  <si>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</si>
  <si>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</si>
  <si>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</si>
  <si>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</si>
  <si>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</si>
  <si>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</si>
  <si>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</si>
  <si>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</si>
  <si>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</si>
  <si>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</si>
  <si>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</si>
  <si>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</si>
  <si>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</si>
  <si>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</si>
  <si>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</si>
  <si>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</si>
  <si>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</si>
  <si>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</si>
  <si>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</si>
  <si>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</si>
  <si>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</si>
  <si>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</si>
  <si>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</si>
  <si>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</si>
  <si>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</si>
  <si>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</si>
  <si>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</si>
  <si>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</si>
  <si>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</si>
  <si>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</si>
  <si>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</si>
  <si>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</si>
  <si>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</si>
  <si>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</si>
  <si>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</si>
  <si>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</si>
  <si>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</si>
  <si>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</si>
  <si>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</si>
  <si>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</si>
  <si>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</si>
  <si>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</si>
  <si>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</si>
  <si>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</si>
  <si>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</si>
  <si>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</si>
  <si>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</si>
  <si>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</si>
  <si>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</si>
  <si>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</si>
  <si>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</si>
  <si>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</si>
  <si>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</si>
  <si>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</si>
  <si>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</si>
  <si>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</si>
  <si>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</si>
  <si>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</si>
  <si>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</si>
  <si>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</si>
  <si>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</si>
  <si>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</si>
  <si>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</si>
  <si>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</si>
  <si>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</si>
  <si>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</si>
  <si>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</si>
  <si>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</si>
  <si>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</si>
  <si>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</si>
  <si>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</si>
  <si>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</si>
  <si>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</si>
  <si>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</si>
  <si>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</si>
  <si>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</si>
  <si>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</si>
  <si>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</si>
  <si>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</si>
  <si>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</si>
  <si>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</si>
  <si>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</si>
  <si>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</si>
  <si>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</si>
  <si>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</si>
  <si>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</si>
  <si>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</si>
  <si>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</si>
  <si>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</si>
  <si>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</si>
  <si>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</si>
  <si>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</si>
  <si>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</si>
  <si>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</si>
  <si>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</si>
  <si>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</si>
  <si>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</si>
  <si>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</si>
  <si>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</si>
  <si>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</si>
  <si>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</si>
  <si>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</si>
  <si>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</si>
  <si>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</si>
  <si>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</si>
  <si>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</si>
  <si>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</si>
  <si>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</si>
  <si>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</si>
  <si>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</si>
  <si>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</si>
  <si>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</si>
  <si>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</si>
  <si>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</si>
  <si>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</si>
  <si>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</si>
  <si>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</si>
  <si>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</si>
  <si>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</si>
  <si>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</si>
  <si>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</si>
  <si>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</si>
  <si>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</si>
  <si>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</si>
  <si>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</si>
  <si>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</si>
  <si>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</si>
  <si>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</si>
  <si>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</si>
  <si>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</si>
  <si>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</si>
  <si>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</si>
  <si>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</si>
  <si>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</si>
  <si>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</si>
  <si>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</si>
  <si>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</si>
  <si>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</si>
  <si>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</si>
  <si>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</si>
  <si>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</si>
  <si>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</si>
  <si>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</si>
  <si>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</si>
  <si>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</si>
  <si>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</si>
  <si>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</si>
  <si>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</si>
  <si>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</si>
  <si>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</si>
  <si>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</si>
  <si>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</si>
  <si>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</si>
  <si>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</si>
  <si>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</si>
  <si>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</si>
  <si>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</si>
  <si>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</si>
  <si>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</si>
  <si>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</si>
  <si>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</si>
  <si>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</si>
  <si>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</si>
  <si>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</si>
  <si>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</si>
  <si>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</si>
  <si>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</si>
  <si>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</si>
  <si>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</si>
  <si>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</si>
  <si>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</si>
  <si>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</si>
  <si>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</si>
  <si>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</si>
  <si>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</si>
  <si>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</si>
  <si>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</si>
  <si>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</si>
  <si>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</si>
  <si>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</si>
  <si>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</si>
  <si>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</si>
  <si>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</si>
  <si>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</si>
  <si>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</si>
  <si>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</si>
  <si>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</si>
  <si>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</si>
  <si>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</si>
  <si>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</si>
  <si>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</si>
  <si>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</si>
  <si>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</si>
  <si>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</si>
  <si>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</si>
  <si>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</si>
  <si>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</si>
  <si>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</si>
  <si>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</si>
  <si>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</si>
  <si>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</si>
  <si>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</si>
  <si>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</si>
  <si>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</si>
  <si>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</si>
  <si>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</si>
  <si>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</si>
  <si>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</si>
  <si>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</si>
  <si>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</si>
  <si>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</si>
  <si>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</si>
  <si>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</si>
  <si>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</si>
  <si>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</si>
  <si>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</si>
  <si>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</si>
  <si>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</si>
  <si>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</si>
  <si>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</si>
  <si>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</si>
  <si>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</si>
  <si>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</si>
  <si>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</si>
  <si>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</si>
  <si>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</si>
  <si>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</si>
  <si>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</si>
  <si>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</si>
  <si>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</si>
  <si>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</si>
  <si>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</si>
  <si>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</si>
  <si>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</si>
  <si>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</si>
  <si>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</si>
  <si>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</si>
  <si>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</si>
  <si>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</si>
  <si>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</si>
  <si>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</si>
  <si>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</si>
  <si>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</si>
  <si>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</si>
  <si>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</si>
  <si>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</si>
  <si>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</si>
  <si>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</si>
  <si>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</si>
  <si>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</si>
  <si>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</si>
  <si>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</si>
  <si>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</si>
  <si>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</si>
  <si>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</si>
  <si>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</si>
  <si>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</si>
  <si>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</si>
  <si>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</si>
  <si>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</si>
  <si>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</si>
  <si>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</si>
  <si>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</si>
  <si>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</si>
  <si>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</si>
  <si>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</si>
  <si>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</si>
  <si>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</si>
  <si>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</si>
  <si>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</si>
  <si>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</si>
  <si>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</si>
  <si>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</si>
  <si>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</si>
  <si>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</si>
  <si>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</si>
  <si>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</si>
  <si>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</si>
  <si>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</si>
  <si>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</si>
  <si>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</si>
  <si>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</si>
  <si>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</si>
  <si>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</si>
  <si>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</si>
  <si>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</si>
  <si>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</si>
  <si>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</si>
  <si>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</si>
  <si>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</si>
  <si>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</si>
  <si>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</si>
  <si>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</si>
  <si>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</si>
  <si>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</si>
  <si>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</si>
  <si>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</si>
  <si>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</si>
  <si>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</si>
  <si>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</si>
  <si>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</si>
  <si>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</si>
  <si>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</si>
  <si>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</si>
  <si>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</si>
  <si>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</si>
  <si>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</si>
  <si>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</si>
  <si>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</si>
  <si>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</si>
  <si>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</si>
  <si>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</si>
  <si>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</si>
  <si>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</si>
  <si>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</si>
  <si>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</si>
  <si>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</si>
  <si>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</si>
  <si>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</si>
  <si>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</si>
  <si>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</si>
  <si>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</si>
  <si>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</si>
  <si>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</si>
  <si>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</si>
  <si>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</si>
  <si>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</si>
  <si>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</si>
  <si>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</si>
  <si>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</si>
  <si>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</si>
  <si>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</si>
  <si>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</si>
  <si>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</si>
  <si>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</si>
  <si>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</si>
  <si>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</si>
  <si>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</si>
  <si>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</si>
  <si>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</si>
  <si>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</si>
  <si>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</si>
  <si>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</si>
  <si>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</si>
  <si>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</si>
  <si>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</si>
  <si>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</si>
  <si>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</si>
  <si>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</si>
  <si>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</si>
  <si>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</si>
  <si>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</si>
  <si>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</si>
  <si>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</si>
  <si>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</si>
  <si>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</si>
  <si>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</si>
  <si>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</si>
  <si>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</si>
  <si>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</si>
  <si>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</si>
  <si>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</si>
  <si>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</si>
  <si>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</si>
  <si>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</si>
  <si>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</si>
  <si>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</si>
  <si>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</si>
  <si>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</si>
  <si>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</si>
  <si>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</si>
  <si>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</si>
  <si>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</si>
  <si>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</si>
  <si>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</si>
  <si>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</si>
  <si>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</si>
  <si>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</si>
  <si>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</si>
  <si>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</si>
  <si>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</si>
  <si>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</si>
  <si>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</si>
  <si>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</si>
  <si>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</si>
  <si>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</si>
  <si>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</si>
  <si>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</si>
  <si>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</si>
  <si>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</si>
  <si>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</si>
  <si>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</si>
  <si>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</si>
  <si>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</si>
  <si>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</si>
  <si>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</si>
  <si>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</si>
  <si>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</si>
  <si>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</si>
  <si>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</si>
  <si>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</si>
  <si>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</si>
  <si>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</si>
  <si>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</si>
  <si>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</si>
  <si>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</si>
  <si>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</si>
  <si>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</si>
  <si>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</si>
  <si>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</si>
  <si>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</si>
  <si>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</si>
  <si>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</si>
  <si>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</si>
  <si>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</si>
  <si>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</si>
  <si>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</si>
  <si>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</si>
  <si>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</si>
  <si>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</si>
  <si>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</si>
  <si>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</si>
  <si>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</si>
  <si>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</si>
  <si>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</si>
  <si>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</si>
  <si>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</si>
  <si>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</si>
  <si>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</si>
  <si>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</si>
  <si>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</si>
  <si>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</si>
  <si>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</si>
  <si>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</si>
  <si>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</si>
  <si>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</si>
  <si>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</si>
  <si>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</si>
  <si>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</si>
  <si>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</si>
  <si>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</si>
  <si>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</si>
  <si>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</si>
  <si>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</si>
  <si>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</si>
  <si>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</si>
  <si>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</si>
  <si>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</si>
  <si>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</si>
  <si>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</si>
  <si>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</si>
  <si>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</si>
  <si>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</si>
  <si>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</si>
  <si>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</si>
  <si>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</si>
  <si>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</si>
  <si>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</si>
  <si>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</si>
  <si>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</si>
  <si>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</si>
  <si>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</si>
  <si>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</si>
  <si>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</si>
  <si>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</si>
  <si>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</si>
  <si>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</si>
  <si>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</si>
  <si>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</si>
  <si>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</si>
  <si>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</si>
  <si>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</si>
  <si>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</si>
  <si>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</si>
  <si>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</si>
  <si>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</si>
  <si>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</si>
  <si>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</si>
  <si>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</si>
  <si>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</si>
  <si>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</si>
  <si>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</si>
  <si>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</si>
  <si>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</si>
  <si>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</si>
  <si>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</si>
  <si>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</si>
  <si>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</si>
  <si>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</si>
  <si>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</si>
  <si>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</si>
  <si>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</si>
  <si>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</si>
  <si>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</si>
  <si>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</si>
  <si>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</si>
  <si>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</si>
  <si>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</si>
  <si>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</si>
  <si>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</si>
  <si>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</si>
  <si>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</si>
  <si>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</si>
  <si>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</si>
  <si>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</si>
  <si>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</si>
  <si>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</si>
  <si>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</si>
  <si>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</si>
  <si>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</si>
  <si>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</si>
  <si>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</si>
  <si>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</si>
  <si>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</si>
  <si>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</si>
  <si>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</si>
  <si>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</si>
  <si>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</si>
  <si>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</si>
  <si>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</si>
  <si>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</si>
  <si>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</si>
  <si>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</si>
  <si>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</si>
  <si>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</si>
  <si>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</si>
  <si>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</si>
  <si>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</si>
  <si>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</si>
  <si>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</si>
  <si>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</si>
  <si>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</si>
  <si>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</si>
  <si>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</si>
  <si>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</si>
  <si>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</si>
  <si>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</si>
  <si>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</si>
  <si>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</si>
  <si>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</si>
  <si>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</si>
  <si>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</si>
  <si>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</si>
  <si>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</si>
  <si>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</si>
  <si>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</si>
  <si>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</si>
  <si>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</si>
  <si>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</si>
  <si>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</si>
  <si>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</si>
  <si>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</si>
  <si>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</si>
  <si>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</si>
  <si>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</si>
  <si>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</si>
  <si>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</si>
  <si>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</si>
  <si>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</si>
  <si>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</si>
  <si>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</si>
  <si>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</si>
  <si>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</si>
  <si>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</si>
  <si>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</si>
  <si>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</si>
  <si>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</si>
  <si>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</si>
  <si>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</si>
  <si>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</si>
  <si>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</si>
  <si>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</si>
  <si>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</si>
  <si>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</si>
  <si>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</si>
  <si>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</si>
  <si>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</si>
  <si>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</si>
  <si>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</si>
  <si>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</si>
  <si>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</si>
  <si>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</si>
  <si>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</si>
  <si>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</si>
  <si>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</si>
  <si>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</si>
  <si>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</si>
  <si>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</si>
  <si>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</si>
  <si>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</si>
  <si>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</si>
  <si>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</si>
  <si>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</si>
  <si>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</si>
  <si>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</si>
  <si>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</si>
  <si>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</si>
  <si>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</si>
  <si>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</si>
  <si>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</si>
  <si>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</si>
  <si>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</si>
  <si>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</si>
  <si>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</si>
  <si>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</si>
  <si>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</si>
  <si>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</si>
  <si>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</si>
  <si>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</si>
  <si>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</si>
  <si>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</si>
  <si>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</si>
  <si>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</si>
  <si>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</si>
  <si>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</si>
  <si>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</si>
  <si>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</si>
  <si>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</si>
  <si>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</si>
  <si>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</si>
  <si>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</si>
  <si>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</si>
  <si>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</si>
  <si>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</si>
  <si>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</si>
  <si>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</si>
  <si>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</si>
  <si>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</si>
  <si>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</si>
  <si>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</si>
  <si>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</si>
  <si>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</si>
  <si>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</si>
  <si>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</si>
  <si>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</si>
  <si>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</si>
  <si>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</si>
  <si>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</si>
  <si>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</si>
  <si>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</si>
  <si>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</si>
  <si>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</si>
  <si>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</si>
  <si>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</si>
  <si>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</si>
  <si>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</si>
  <si>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</si>
  <si>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</si>
  <si>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</si>
  <si>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</si>
  <si>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</si>
  <si>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</si>
  <si>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</si>
  <si>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</si>
  <si>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</si>
  <si>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</si>
  <si>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</si>
  <si>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</si>
  <si>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</si>
  <si>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</si>
  <si>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</si>
  <si>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</si>
  <si>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</si>
  <si>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</si>
  <si>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</si>
  <si>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</si>
  <si>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</si>
  <si>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</si>
  <si>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</si>
  <si>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</si>
  <si>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</si>
  <si>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</si>
  <si>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</si>
  <si>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</si>
  <si>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</si>
  <si>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</si>
  <si>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</si>
  <si>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</si>
  <si>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</si>
  <si>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</si>
  <si>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</si>
  <si>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</si>
  <si>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</si>
  <si>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</si>
  <si>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</si>
  <si>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</si>
  <si>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</si>
  <si>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</si>
  <si>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</si>
  <si>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</si>
  <si>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</si>
  <si>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</si>
  <si>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</si>
  <si>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</si>
  <si>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</si>
  <si>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</si>
  <si>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</si>
  <si>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</si>
  <si>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</si>
  <si>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</si>
  <si>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</si>
  <si>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</si>
  <si>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</si>
  <si>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</si>
  <si>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</si>
  <si>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</si>
  <si>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</si>
  <si>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</si>
  <si>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</si>
  <si>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</si>
  <si>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</si>
  <si>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</si>
  <si>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</si>
  <si>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</si>
  <si>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</si>
  <si>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</si>
  <si>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</si>
  <si>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</si>
  <si>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</si>
  <si>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</si>
  <si>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</si>
  <si>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</si>
  <si>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</si>
  <si>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</si>
  <si>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</si>
  <si>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</si>
  <si>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</si>
  <si>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</si>
  <si>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</si>
  <si>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</si>
  <si>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</si>
  <si>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</si>
  <si>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</si>
  <si>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</si>
  <si>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</si>
  <si>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</si>
  <si>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</si>
  <si>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</si>
  <si>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</si>
  <si>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</si>
  <si>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</si>
  <si>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</si>
  <si>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</si>
  <si>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</si>
  <si>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</si>
  <si>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</si>
  <si>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</si>
  <si>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</si>
  <si>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</si>
  <si>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</si>
  <si>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</si>
  <si>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</si>
  <si>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</si>
  <si>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</si>
  <si>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</si>
  <si>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</si>
  <si>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</si>
  <si>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</si>
  <si>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</si>
  <si>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</si>
  <si>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</si>
  <si>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</si>
  <si>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</si>
  <si>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</si>
  <si>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</si>
  <si>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</si>
  <si>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</si>
  <si>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</si>
  <si>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</si>
  <si>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</si>
  <si>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</si>
  <si>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</si>
  <si>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</si>
  <si>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</si>
  <si>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</si>
  <si>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</si>
  <si>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</si>
  <si>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</si>
  <si>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</si>
  <si>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</si>
  <si>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</si>
  <si>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</si>
  <si>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</si>
  <si>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</si>
  <si>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</si>
  <si>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</si>
  <si>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</si>
  <si>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</si>
  <si>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</si>
  <si>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</si>
  <si>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</si>
  <si>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</si>
  <si>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</si>
  <si>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</si>
  <si>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</si>
  <si>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</si>
  <si>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</si>
  <si>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</si>
  <si>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</si>
  <si>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</si>
  <si>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</si>
  <si>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</si>
  <si>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</si>
  <si>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</si>
  <si>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</si>
  <si>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</si>
  <si>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</si>
  <si>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</si>
  <si>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</si>
  <si>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</si>
  <si>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</si>
  <si>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</si>
  <si>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</si>
  <si>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</si>
  <si>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</si>
  <si>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</si>
  <si>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</si>
  <si>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</si>
  <si>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</si>
  <si>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</si>
  <si>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</si>
  <si>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</si>
  <si>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</si>
  <si>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</si>
  <si>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</si>
  <si>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</si>
  <si>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</si>
  <si>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</si>
  <si>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</si>
  <si>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</si>
  <si>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</si>
  <si>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</si>
  <si>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</si>
  <si>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</si>
  <si>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</si>
  <si>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</si>
  <si>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</si>
  <si>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</si>
  <si>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</si>
  <si>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</si>
  <si>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</si>
  <si>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</si>
  <si>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</si>
  <si>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</si>
  <si>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</si>
  <si>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</si>
  <si>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</si>
  <si>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</si>
  <si>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</si>
  <si>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</si>
  <si>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</si>
  <si>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</si>
  <si>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</si>
  <si>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</si>
  <si>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</si>
  <si>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</si>
  <si>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</si>
  <si>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</si>
  <si>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</si>
  <si>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</si>
  <si>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</si>
  <si>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</si>
  <si>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</si>
  <si>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</si>
  <si>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</si>
  <si>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</si>
  <si>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</si>
  <si>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</si>
  <si>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</si>
  <si>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</si>
  <si>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</si>
  <si>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</si>
  <si>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</si>
  <si>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</si>
  <si>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</si>
  <si>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</si>
  <si>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</si>
  <si>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</si>
  <si>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</si>
  <si>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</si>
  <si>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</si>
  <si>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</si>
  <si>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</si>
  <si>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</si>
  <si>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</si>
  <si>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</si>
  <si>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</si>
  <si>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</si>
  <si>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</si>
  <si>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</si>
  <si>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</si>
  <si>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</si>
  <si>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</si>
  <si>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</si>
  <si>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</si>
  <si>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</si>
  <si>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</si>
  <si>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</si>
  <si>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</si>
  <si>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</si>
  <si>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</si>
  <si>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</si>
  <si>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</si>
  <si>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</si>
  <si>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</si>
  <si>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</si>
  <si>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</si>
  <si>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</si>
  <si>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</si>
  <si>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</si>
  <si>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</si>
  <si>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</si>
  <si>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</si>
  <si>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</si>
  <si>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</si>
  <si>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</si>
  <si>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</si>
  <si>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</si>
  <si>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</si>
  <si>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</si>
  <si>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</si>
  <si>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</si>
  <si>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</si>
  <si>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</si>
  <si>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</si>
  <si>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</si>
  <si>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</si>
  <si>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</si>
  <si>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</si>
  <si>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</si>
  <si>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</si>
  <si>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</si>
  <si>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</si>
  <si>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</si>
  <si>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</si>
  <si>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</si>
  <si>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</si>
  <si>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</si>
  <si>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</si>
  <si>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</si>
  <si>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</si>
  <si>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</si>
  <si>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</si>
  <si>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</si>
  <si>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</si>
  <si>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</si>
  <si>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</si>
  <si>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</si>
  <si>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</si>
  <si>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</si>
  <si>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</si>
  <si>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</si>
  <si>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</si>
  <si>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</si>
  <si>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</si>
  <si>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</si>
  <si>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</si>
  <si>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</si>
  <si>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</si>
  <si>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</si>
  <si>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</si>
  <si>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</si>
  <si>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</si>
  <si>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</si>
  <si>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</si>
  <si>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</si>
  <si>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</si>
  <si>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</si>
  <si>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</si>
  <si>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</si>
  <si>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</si>
  <si>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</si>
  <si>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</si>
  <si>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</si>
  <si>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</si>
  <si>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</si>
  <si>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</si>
  <si>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</si>
  <si>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</si>
  <si>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</si>
  <si>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</si>
  <si>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</si>
  <si>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</si>
  <si>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</si>
  <si>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</si>
  <si>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</si>
  <si>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</si>
  <si>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</si>
  <si>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</si>
  <si>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</si>
  <si>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</si>
  <si>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</si>
  <si>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</si>
  <si>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</si>
  <si>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</si>
  <si>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</si>
  <si>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</si>
  <si>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</si>
  <si>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</si>
  <si>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</si>
  <si>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</si>
  <si>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</si>
  <si>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</si>
  <si>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</si>
  <si>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</si>
  <si>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</si>
  <si>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</si>
  <si>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</si>
  <si>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</si>
  <si>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</si>
  <si>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</si>
  <si>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</si>
  <si>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</si>
  <si>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</si>
  <si>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</si>
  <si>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</si>
  <si>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</si>
  <si>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</si>
  <si>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</si>
  <si>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</si>
  <si>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</si>
  <si>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</si>
  <si>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</si>
  <si>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</si>
  <si>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</si>
  <si>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</si>
  <si>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</si>
  <si>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</si>
  <si>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</si>
  <si>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</si>
  <si>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</si>
  <si>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</si>
  <si>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</si>
  <si>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</si>
  <si>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</si>
  <si>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</si>
  <si>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</si>
  <si>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</si>
  <si>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</si>
  <si>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</si>
  <si>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</si>
  <si>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</si>
  <si>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</si>
  <si>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</si>
  <si>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</si>
  <si>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</si>
  <si>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</si>
  <si>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</si>
  <si>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</si>
  <si>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</si>
  <si>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</si>
  <si>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</si>
  <si>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</si>
  <si>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</si>
  <si>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</si>
  <si>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</si>
  <si>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</si>
  <si>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</si>
  <si>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</si>
  <si>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</si>
  <si>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</si>
  <si>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</si>
  <si>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</si>
  <si>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</si>
  <si>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</si>
  <si>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</si>
  <si>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</si>
  <si>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</si>
  <si>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</si>
  <si>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</si>
  <si>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</si>
  <si>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</si>
  <si>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</si>
  <si>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</si>
  <si>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</si>
  <si>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</si>
  <si>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</si>
  <si>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</si>
  <si>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</si>
  <si>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</si>
  <si>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</si>
  <si>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</si>
  <si>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</si>
  <si>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</si>
  <si>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</si>
  <si>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</si>
  <si>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</si>
  <si>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</si>
  <si>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</si>
  <si>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</si>
  <si>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</si>
  <si>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</si>
  <si>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</si>
  <si>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</si>
  <si>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</si>
  <si>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</si>
  <si>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</si>
  <si>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</si>
  <si>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</si>
  <si>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</si>
  <si>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</si>
  <si>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</si>
  <si>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</si>
  <si>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</si>
  <si>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</si>
  <si>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</si>
  <si>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</si>
  <si>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</si>
  <si>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</si>
  <si>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</si>
  <si>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</si>
  <si>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</si>
  <si>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</si>
  <si>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</si>
  <si>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</si>
  <si>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</si>
  <si>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</si>
  <si>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</si>
  <si>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</si>
  <si>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</si>
  <si>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</si>
  <si>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</si>
  <si>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</si>
  <si>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</si>
  <si>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</si>
  <si>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</si>
  <si>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</si>
  <si>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</si>
  <si>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</si>
  <si>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</si>
  <si>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</si>
  <si>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</si>
  <si>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</si>
  <si>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</si>
  <si>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</si>
  <si>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</si>
  <si>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</si>
  <si>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</si>
  <si>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</si>
  <si>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</si>
  <si>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</si>
  <si>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</si>
  <si>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</si>
  <si>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</si>
  <si>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</si>
  <si>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</si>
  <si>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</si>
  <si>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</si>
  <si>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</si>
  <si>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</si>
  <si>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</si>
  <si>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</si>
  <si>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</si>
  <si>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</si>
  <si>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</si>
  <si>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</si>
  <si>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</si>
  <si>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</si>
  <si>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</si>
  <si>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</si>
  <si>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</si>
  <si>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</si>
  <si>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</si>
  <si>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</si>
  <si>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</si>
  <si>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</si>
  <si>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</si>
  <si>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</si>
  <si>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</si>
  <si>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</si>
  <si>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</si>
  <si>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</si>
  <si>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</si>
  <si>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</si>
  <si>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</si>
  <si>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</si>
  <si>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</si>
  <si>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</si>
  <si>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</si>
  <si>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</si>
  <si>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</si>
  <si>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</si>
  <si>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</si>
  <si>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</si>
  <si>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</si>
  <si>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</si>
  <si>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</si>
  <si>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</si>
  <si>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</si>
  <si>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</si>
  <si>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</si>
  <si>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</si>
  <si>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</si>
  <si>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</si>
  <si>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</si>
  <si>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</si>
  <si>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</si>
  <si>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</si>
  <si>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</si>
  <si>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</si>
  <si>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</si>
  <si>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</si>
  <si>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</si>
  <si>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</si>
  <si>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</si>
  <si>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</si>
  <si>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</si>
  <si>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</si>
  <si>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</si>
  <si>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</si>
  <si>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</si>
  <si>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</si>
  <si>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</si>
  <si>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</si>
  <si>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</si>
  <si>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</si>
  <si>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</si>
  <si>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</si>
  <si>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</si>
  <si>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</si>
  <si>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</si>
  <si>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</si>
  <si>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</si>
  <si>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</si>
  <si>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</si>
  <si>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</si>
  <si>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</si>
  <si>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</si>
  <si>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</si>
  <si>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</si>
  <si>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</si>
  <si>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</si>
  <si>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</si>
  <si>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</si>
  <si>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</si>
  <si>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</si>
  <si>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</si>
  <si>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</si>
  <si>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</si>
  <si>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</si>
  <si>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</si>
  <si>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</si>
  <si>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</si>
  <si>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</si>
  <si>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</si>
  <si>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</si>
  <si>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</si>
  <si>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</si>
  <si>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</si>
  <si>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</si>
  <si>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</si>
  <si>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</si>
  <si>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</si>
  <si>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</si>
  <si>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</si>
  <si>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</si>
  <si>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</si>
  <si>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</si>
  <si>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</si>
  <si>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</si>
  <si>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</si>
  <si>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</si>
  <si>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</si>
  <si>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</si>
  <si>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</si>
  <si>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</si>
  <si>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</si>
  <si>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</si>
  <si>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</si>
  <si>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</si>
  <si>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</si>
  <si>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</si>
  <si>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</si>
  <si>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</si>
  <si>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</si>
  <si>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</si>
  <si>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</si>
  <si>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</si>
  <si>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</si>
  <si>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</si>
  <si>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</si>
  <si>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</si>
  <si>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</si>
  <si>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</si>
  <si>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</si>
  <si>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</si>
  <si>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</si>
  <si>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</si>
  <si>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</si>
  <si>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</si>
  <si>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</si>
  <si>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</si>
  <si>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</si>
  <si>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</si>
  <si>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</si>
  <si>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</si>
  <si>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</si>
  <si>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</si>
  <si>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</si>
  <si>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</si>
  <si>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</si>
  <si>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</si>
  <si>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</si>
  <si>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</si>
  <si>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</si>
  <si>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</si>
  <si>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</si>
  <si>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</si>
  <si>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</si>
  <si>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</si>
  <si>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</si>
  <si>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</si>
  <si>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</si>
  <si>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</si>
  <si>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</si>
  <si>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</si>
  <si>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</si>
  <si>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</si>
  <si>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</si>
  <si>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</si>
  <si>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</si>
  <si>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</si>
  <si>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</si>
  <si>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</si>
  <si>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</si>
  <si>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</si>
  <si>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</si>
  <si>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</si>
  <si>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</si>
  <si>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</si>
  <si>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</si>
  <si>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</si>
  <si>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</si>
  <si>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</si>
  <si>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</si>
  <si>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</si>
  <si>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</si>
  <si>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</si>
  <si>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</si>
  <si>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</si>
  <si>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</si>
  <si>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</si>
  <si>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</si>
  <si>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</si>
  <si>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</si>
  <si>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</si>
  <si>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</si>
  <si>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</si>
  <si>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</si>
  <si>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</si>
  <si>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</si>
  <si>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</si>
  <si>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</si>
  <si>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</si>
  <si>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</si>
  <si>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</si>
  <si>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</si>
  <si>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</si>
  <si>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</si>
  <si>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</si>
  <si>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</si>
  <si>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</si>
  <si>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</si>
  <si>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</si>
  <si>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</si>
  <si>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</si>
  <si>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</si>
  <si>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</si>
  <si>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</si>
  <si>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</si>
  <si>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</si>
  <si>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</si>
  <si>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</si>
  <si>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</si>
  <si>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</si>
  <si>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</si>
  <si>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</si>
  <si>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</si>
  <si>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</si>
  <si>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</si>
  <si>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</si>
  <si>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</si>
  <si>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</si>
  <si>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</si>
  <si>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</si>
  <si>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</si>
  <si>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</si>
  <si>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</si>
  <si>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</si>
  <si>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</si>
  <si>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</si>
  <si>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</si>
  <si>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</si>
  <si>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</si>
  <si>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</si>
  <si>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</si>
  <si>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</si>
  <si>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</si>
  <si>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</si>
  <si>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</si>
  <si>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</si>
  <si>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</si>
  <si>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</si>
  <si>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</si>
  <si>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</si>
  <si>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</si>
  <si>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</si>
  <si>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</si>
  <si>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</si>
  <si>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</si>
  <si>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</si>
  <si>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</si>
  <si>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</si>
  <si>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</si>
  <si>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</si>
  <si>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</si>
  <si>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</si>
  <si>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</si>
  <si>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</si>
  <si>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</si>
  <si>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</si>
  <si>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</si>
  <si>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</si>
  <si>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</si>
  <si>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</si>
  <si>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</si>
  <si>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</si>
  <si>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</si>
  <si>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</si>
  <si>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</si>
  <si>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</si>
  <si>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</si>
  <si>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</si>
  <si>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</si>
  <si>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</si>
  <si>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</si>
  <si>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</si>
  <si>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</si>
  <si>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</si>
  <si>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</si>
  <si>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</si>
  <si>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</si>
  <si>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</si>
  <si>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</si>
  <si>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</si>
  <si>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</si>
  <si>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</si>
  <si>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</si>
  <si>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</si>
  <si>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</si>
  <si>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</si>
  <si>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</si>
  <si>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</si>
  <si>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</si>
  <si>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</si>
  <si>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</si>
  <si>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</si>
  <si>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</si>
  <si>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</si>
  <si>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</si>
  <si>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</si>
  <si>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</si>
  <si>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</si>
  <si>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</si>
  <si>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</si>
  <si>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</si>
  <si>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</si>
  <si>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</si>
  <si>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</si>
  <si>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</si>
  <si>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</si>
  <si>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</si>
  <si>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</si>
  <si>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</si>
  <si>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</si>
  <si>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</si>
  <si>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</si>
  <si>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</si>
  <si>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</si>
  <si>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</si>
  <si>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</si>
  <si>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</si>
  <si>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</si>
  <si>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</si>
  <si>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</si>
  <si>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</si>
  <si>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</si>
  <si>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</si>
  <si>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</si>
  <si>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</si>
  <si>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</si>
  <si>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</si>
  <si>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</si>
  <si>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</si>
  <si>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</si>
  <si>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</si>
  <si>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</si>
  <si>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</si>
  <si>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</si>
  <si>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</si>
  <si>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</si>
  <si>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</si>
  <si>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</si>
  <si>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</si>
  <si>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</si>
  <si>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</si>
  <si>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</si>
  <si>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</si>
  <si>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</si>
  <si>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</si>
  <si>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</si>
  <si>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</si>
  <si>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</si>
  <si>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</si>
  <si>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</si>
  <si>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</si>
  <si>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</si>
  <si>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</si>
  <si>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</si>
  <si>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</si>
  <si>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</si>
  <si>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</si>
  <si>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</si>
  <si>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</si>
  <si>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</si>
  <si>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</si>
  <si>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</si>
  <si>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</si>
  <si>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</si>
  <si>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</si>
  <si>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</si>
  <si>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</si>
  <si>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</si>
  <si>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</si>
  <si>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</si>
  <si>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</si>
  <si>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</si>
  <si>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</si>
  <si>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</si>
  <si>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</si>
  <si>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</si>
  <si>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</si>
  <si>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</si>
  <si>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</si>
  <si>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</si>
  <si>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</si>
  <si>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</si>
  <si>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</si>
  <si>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</si>
  <si>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</si>
  <si>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</si>
  <si>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</si>
  <si>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</si>
  <si>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</si>
  <si>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</si>
  <si>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</si>
  <si>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</si>
  <si>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</si>
  <si>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</si>
  <si>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</si>
  <si>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</si>
  <si>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</si>
  <si>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</si>
  <si>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</si>
  <si>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</si>
  <si>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</si>
  <si>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</si>
  <si>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</si>
  <si>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</si>
  <si>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</si>
  <si>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</si>
  <si>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</si>
  <si>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</si>
  <si>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</si>
  <si>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</si>
  <si>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</si>
  <si>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</si>
  <si>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</si>
  <si>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</si>
  <si>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</si>
  <si>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</si>
  <si>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</si>
  <si>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</si>
  <si>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</si>
  <si>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</si>
  <si>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</si>
  <si>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</si>
  <si>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</si>
  <si>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</si>
  <si>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</si>
  <si>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</si>
  <si>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</si>
  <si>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</si>
  <si>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</si>
  <si>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</si>
  <si>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</si>
  <si>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</si>
  <si>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</si>
  <si>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</si>
  <si>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</si>
  <si>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</si>
  <si>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</si>
  <si>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</si>
  <si>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</si>
  <si>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</si>
  <si>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</si>
  <si>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</si>
  <si>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</si>
  <si>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</si>
  <si>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</si>
  <si>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</si>
  <si>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</si>
  <si>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</si>
  <si>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</si>
  <si>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</si>
  <si>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</si>
  <si>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</si>
  <si>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</si>
  <si>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</si>
  <si>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</si>
  <si>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</si>
  <si>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</si>
  <si>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</si>
  <si>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</si>
  <si>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</si>
  <si>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</si>
  <si>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</si>
  <si>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</si>
  <si>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</si>
  <si>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</si>
  <si>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</si>
  <si>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</si>
  <si>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</si>
  <si>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</si>
  <si>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</si>
  <si>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</si>
  <si>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</si>
  <si>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</si>
  <si>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</si>
  <si>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</si>
  <si>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</si>
  <si>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</si>
  <si>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</si>
  <si>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</si>
  <si>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</si>
  <si>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</si>
  <si>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</si>
  <si>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</si>
  <si>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</si>
  <si>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</si>
  <si>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</si>
  <si>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</si>
  <si>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</si>
  <si>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</si>
  <si>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</si>
  <si>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</si>
  <si>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</si>
  <si>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</si>
  <si>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</si>
  <si>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</si>
  <si>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</si>
  <si>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</si>
  <si>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</si>
  <si>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</si>
  <si>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</si>
  <si>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</si>
  <si>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</si>
  <si>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</si>
  <si>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</si>
  <si>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</si>
  <si>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</si>
  <si>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</si>
  <si>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</si>
  <si>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</si>
  <si>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</si>
  <si>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</si>
  <si>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</si>
  <si>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</si>
  <si>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</si>
  <si>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</si>
  <si>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</si>
  <si>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</si>
  <si>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</si>
  <si>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</si>
  <si>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</si>
  <si>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</si>
  <si>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</si>
  <si>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</si>
  <si>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</si>
  <si>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</si>
  <si>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</si>
  <si>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</si>
  <si>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</si>
  <si>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</si>
  <si>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</si>
  <si>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</si>
  <si>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</si>
  <si>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</si>
  <si>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</si>
  <si>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</si>
  <si>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</si>
  <si>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</si>
  <si>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</si>
  <si>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</si>
  <si>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</si>
  <si>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</si>
  <si>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</si>
  <si>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</si>
  <si>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</si>
  <si>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</si>
  <si>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</si>
  <si>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</si>
  <si>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</si>
  <si>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</si>
  <si>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</si>
  <si>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</si>
  <si>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</si>
  <si>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</si>
  <si>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</si>
  <si>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</si>
  <si>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</si>
  <si>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</si>
  <si>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</si>
  <si>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</si>
  <si>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</si>
  <si>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</si>
  <si>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</si>
  <si>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</si>
  <si>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</si>
  <si>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</si>
  <si>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</si>
  <si>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</si>
  <si>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</si>
  <si>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</si>
  <si>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</si>
  <si>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</si>
  <si>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</si>
  <si>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</si>
  <si>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</si>
  <si>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</si>
  <si>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</si>
  <si>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</si>
  <si>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</si>
  <si>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</si>
  <si>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</si>
  <si>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</si>
  <si>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</si>
  <si>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</si>
  <si>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</si>
  <si>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</si>
  <si>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</si>
  <si>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</si>
  <si>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</si>
  <si>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</si>
  <si>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</si>
  <si>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</si>
  <si>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</si>
  <si>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</si>
  <si>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</si>
  <si>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</si>
  <si>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</si>
  <si>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</si>
  <si>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</si>
  <si>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</si>
  <si>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</si>
  <si>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</si>
  <si>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</si>
  <si>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</si>
  <si>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</si>
  <si>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</si>
  <si>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</si>
  <si>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</si>
  <si>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</si>
  <si>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</si>
  <si>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</si>
  <si>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</si>
  <si>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</si>
  <si>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</si>
  <si>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</si>
  <si>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</si>
  <si>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</si>
  <si>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</si>
  <si>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</si>
  <si>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</si>
  <si>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</si>
  <si>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</si>
  <si>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</si>
  <si>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</si>
  <si>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</si>
  <si>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</si>
  <si>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</si>
  <si>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</si>
  <si>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</si>
  <si>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</si>
  <si>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</si>
  <si>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</si>
  <si>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</si>
  <si>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</si>
  <si>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</si>
  <si>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</si>
  <si>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</si>
  <si>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</si>
  <si>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</si>
  <si>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</si>
  <si>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</si>
  <si>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</si>
  <si>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</si>
  <si>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</si>
  <si>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</si>
  <si>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</si>
  <si>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</si>
  <si>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</si>
  <si>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</si>
  <si>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</si>
  <si>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</si>
  <si>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</si>
  <si>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</si>
  <si>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</si>
  <si>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</si>
  <si>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</si>
  <si>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</si>
  <si>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</si>
  <si>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</si>
  <si>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</si>
  <si>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</si>
  <si>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</si>
  <si>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</si>
  <si>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</si>
  <si>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</si>
  <si>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</si>
  <si>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</si>
  <si>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</si>
  <si>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</si>
  <si>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</si>
  <si>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</si>
  <si>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</si>
  <si>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</si>
  <si>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</si>
  <si>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</si>
  <si>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</si>
  <si>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</si>
  <si>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</si>
  <si>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</si>
  <si>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</si>
  <si>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</si>
  <si>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</si>
  <si>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</si>
  <si>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</si>
  <si>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</si>
  <si>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</si>
  <si>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</si>
  <si>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</si>
  <si>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</si>
  <si>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</si>
  <si>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</si>
  <si>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</si>
  <si>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</si>
  <si>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</si>
  <si>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</si>
  <si>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</si>
  <si>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</si>
  <si>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</si>
  <si>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</si>
  <si>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</si>
  <si>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</si>
  <si>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</si>
  <si>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</si>
  <si>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</si>
  <si>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</si>
  <si>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</si>
  <si>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</si>
  <si>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</si>
  <si>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</si>
  <si>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</si>
  <si>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</si>
  <si>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</si>
  <si>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</si>
  <si>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</si>
  <si>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</si>
  <si>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</si>
  <si>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</si>
  <si>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</si>
  <si>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</si>
  <si>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</si>
  <si>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</si>
  <si>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</si>
  <si>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</si>
  <si>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</si>
  <si>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</si>
  <si>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</si>
  <si>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</si>
  <si>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</si>
  <si>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</si>
  <si>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</si>
  <si>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</si>
  <si>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</si>
  <si>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</si>
  <si>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</si>
  <si>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</si>
  <si>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</si>
  <si>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</si>
  <si>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</si>
  <si>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</si>
  <si>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</si>
  <si>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</si>
  <si>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</si>
  <si>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</si>
  <si>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</si>
  <si>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</si>
  <si>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</si>
  <si>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</si>
  <si>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</si>
  <si>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</si>
  <si>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</si>
  <si>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</si>
  <si>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</si>
  <si>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</si>
  <si>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</si>
  <si>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</si>
  <si>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</si>
  <si>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</si>
  <si>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</si>
  <si>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</si>
  <si>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</si>
  <si>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</si>
  <si>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</si>
  <si>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</si>
  <si>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</si>
  <si>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</si>
  <si>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</si>
  <si>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</si>
  <si>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</si>
  <si>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</si>
  <si>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</si>
  <si>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</si>
  <si>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</si>
  <si>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</si>
  <si>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</si>
  <si>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</si>
  <si>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</si>
  <si>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</si>
  <si>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</si>
  <si>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</si>
  <si>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</si>
  <si>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</si>
  <si>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</si>
  <si>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</si>
  <si>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</si>
  <si>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</si>
  <si>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</si>
  <si>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</si>
  <si>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</si>
  <si>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</si>
  <si>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</si>
  <si>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</si>
  <si>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</si>
  <si>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</si>
  <si>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</si>
  <si>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</si>
  <si>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</si>
  <si>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</si>
  <si>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</si>
  <si>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</si>
  <si>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</si>
  <si>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</si>
  <si>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</si>
  <si>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</si>
  <si>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</si>
  <si>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</si>
  <si>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</si>
  <si>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</si>
  <si>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</si>
  <si>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</si>
  <si>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</si>
  <si>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</si>
  <si>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</si>
  <si>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</si>
  <si>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</si>
  <si>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</si>
  <si>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</si>
  <si>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</si>
  <si>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</si>
  <si>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</si>
  <si>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</si>
  <si>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</si>
  <si>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</si>
  <si>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</si>
  <si>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</si>
  <si>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</si>
  <si>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</si>
  <si>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</si>
  <si>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</si>
  <si>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</si>
  <si>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</si>
  <si>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</si>
  <si>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</si>
  <si>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</si>
  <si>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</si>
  <si>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</si>
  <si>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</si>
  <si>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</si>
  <si>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</si>
  <si>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</si>
  <si>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</si>
  <si>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</si>
  <si>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</si>
  <si>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</si>
  <si>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</si>
  <si>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</si>
  <si>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</si>
  <si>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</si>
  <si>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</si>
  <si>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</si>
  <si>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</si>
  <si>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</si>
  <si>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</si>
  <si>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</si>
  <si>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</si>
  <si>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</si>
  <si>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</si>
  <si>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</si>
  <si>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</si>
  <si>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</si>
  <si>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</si>
  <si>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</si>
  <si>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</si>
  <si>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</si>
  <si>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</si>
  <si>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</si>
  <si>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</si>
  <si>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</si>
  <si>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</si>
  <si>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</si>
  <si>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</si>
  <si>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</si>
  <si>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</si>
  <si>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</si>
  <si>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</si>
  <si>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</si>
  <si>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</si>
  <si>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</si>
  <si>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</si>
  <si>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</si>
  <si>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</si>
  <si>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</si>
  <si>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</si>
  <si>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</si>
  <si>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</si>
  <si>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</si>
  <si>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</si>
  <si>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</si>
  <si>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</si>
  <si>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</si>
  <si>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</si>
  <si>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</si>
  <si>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</si>
  <si>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</si>
  <si>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</si>
  <si>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</si>
  <si>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</si>
  <si>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</si>
  <si>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</si>
  <si>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</si>
  <si>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</si>
  <si>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</si>
  <si>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</si>
  <si>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</si>
  <si>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</si>
  <si>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</si>
  <si>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</si>
  <si>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</si>
  <si>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</si>
  <si>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</si>
  <si>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</si>
  <si>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</si>
  <si>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</si>
  <si>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</si>
  <si>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</si>
  <si>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</si>
  <si>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</si>
  <si>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</si>
  <si>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</si>
  <si>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</si>
  <si>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</si>
  <si>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</si>
  <si>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</si>
  <si>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</si>
  <si>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</si>
  <si>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</si>
  <si>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</si>
  <si>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</si>
  <si>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</si>
  <si>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</si>
  <si>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</si>
  <si>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</si>
  <si>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</si>
  <si>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</si>
  <si>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</si>
  <si>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</si>
  <si>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</si>
  <si>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</si>
  <si>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</si>
  <si>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</si>
  <si>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</si>
  <si>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</si>
  <si>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</si>
  <si>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</si>
  <si>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</si>
  <si>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</si>
  <si>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</si>
  <si>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</si>
  <si>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</si>
  <si>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</si>
  <si>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</si>
  <si>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</si>
  <si>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</si>
  <si>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</si>
  <si>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</si>
  <si>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</si>
  <si>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</si>
  <si>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</si>
  <si>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</si>
  <si>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</si>
  <si>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</si>
  <si>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</si>
  <si>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</si>
  <si>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</si>
  <si>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</si>
  <si>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</si>
  <si>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</si>
  <si>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</si>
  <si>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</si>
  <si>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</si>
  <si>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</si>
  <si>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</si>
  <si>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</si>
  <si>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</si>
  <si>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</si>
  <si>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</si>
  <si>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</si>
  <si>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</si>
  <si>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</si>
  <si>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</si>
  <si>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</si>
  <si>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</si>
  <si>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</si>
  <si>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</si>
  <si>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</si>
  <si>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</si>
  <si>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</si>
  <si>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</si>
  <si>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</si>
  <si>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</si>
  <si>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</si>
  <si>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</si>
  <si>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</si>
  <si>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</si>
  <si>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</si>
  <si>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</si>
  <si>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</si>
  <si>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</si>
  <si>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</si>
  <si>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</si>
  <si>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</si>
  <si>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</si>
  <si>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</si>
  <si>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</si>
  <si>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</si>
  <si>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</si>
  <si>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</si>
  <si>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</si>
  <si>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</si>
  <si>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</si>
  <si>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</si>
  <si>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</si>
  <si>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</si>
  <si>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</si>
  <si>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</si>
  <si>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</si>
  <si>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</si>
  <si>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</si>
  <si>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</si>
  <si>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</si>
  <si>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</si>
  <si>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</si>
  <si>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</si>
  <si>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</si>
  <si>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</si>
  <si>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</si>
  <si>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</si>
  <si>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</si>
  <si>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</si>
  <si>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</si>
  <si>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</si>
  <si>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</si>
  <si>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</si>
  <si>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</si>
  <si>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</si>
  <si>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</si>
  <si>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</si>
  <si>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</si>
  <si>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</si>
  <si>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</si>
  <si>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</si>
  <si>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</si>
  <si>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</si>
  <si>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</si>
  <si>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</si>
  <si>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</si>
  <si>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</si>
  <si>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</si>
  <si>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</si>
  <si>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</si>
  <si>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</si>
  <si>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</si>
  <si>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</si>
  <si>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</si>
  <si>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</si>
  <si>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</si>
  <si>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</si>
  <si>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</si>
  <si>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</si>
  <si>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</si>
  <si>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</si>
  <si>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</si>
  <si>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</si>
  <si>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</si>
  <si>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</si>
  <si>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</si>
  <si>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</si>
  <si>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</si>
  <si>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</si>
  <si>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</si>
  <si>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</si>
  <si>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</si>
  <si>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</si>
  <si>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</si>
  <si>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</si>
  <si>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</si>
  <si>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</si>
  <si>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</si>
  <si>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</si>
  <si>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</si>
  <si>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</si>
  <si>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</si>
  <si>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</si>
  <si>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</si>
  <si>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</si>
  <si>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</si>
  <si>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</si>
  <si>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</si>
  <si>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</si>
  <si>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</si>
  <si>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</si>
  <si>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</si>
  <si>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</si>
  <si>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</si>
  <si>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</si>
  <si>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</si>
  <si>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</si>
  <si>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</si>
  <si>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</si>
  <si>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</si>
  <si>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</si>
  <si>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</si>
  <si>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</si>
  <si>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</si>
  <si>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</si>
  <si>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</si>
  <si>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</si>
  <si>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</si>
  <si>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</si>
  <si>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</si>
  <si>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</si>
  <si>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</si>
  <si>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</si>
  <si>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</si>
  <si>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</si>
  <si>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</si>
  <si>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</si>
  <si>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</si>
  <si>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</si>
  <si>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</si>
  <si>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</si>
  <si>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</si>
  <si>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</si>
  <si>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</si>
  <si>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</si>
  <si>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</si>
  <si>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</si>
  <si>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</si>
  <si>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</si>
  <si>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</si>
  <si>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</si>
  <si>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</si>
  <si>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</si>
  <si>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</si>
  <si>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</si>
  <si>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</si>
  <si>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</si>
  <si>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</si>
  <si>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</si>
  <si>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</si>
  <si>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</si>
  <si>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</si>
  <si>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</si>
  <si>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</si>
  <si>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</si>
  <si>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</si>
  <si>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</si>
  <si>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</si>
  <si>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</si>
  <si>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</si>
  <si>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</si>
  <si>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</si>
  <si>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</si>
  <si>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</si>
  <si>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</si>
  <si>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</si>
  <si>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</si>
  <si>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</si>
  <si>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</si>
  <si>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</si>
  <si>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</si>
  <si>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</si>
  <si>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</si>
  <si>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</si>
  <si>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</si>
  <si>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</si>
  <si>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</si>
  <si>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</si>
  <si>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</si>
  <si>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</si>
  <si>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</si>
  <si>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</si>
  <si>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</si>
  <si>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</si>
  <si>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</si>
  <si>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</si>
  <si>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</si>
  <si>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</si>
  <si>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</si>
  <si>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</si>
  <si>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</si>
  <si>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</si>
  <si>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</si>
  <si>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</si>
  <si>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</si>
  <si>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</si>
  <si>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</si>
  <si>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</si>
  <si>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</si>
  <si>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</si>
  <si>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</si>
  <si>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</si>
  <si>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</si>
  <si>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</si>
  <si>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</si>
  <si>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</si>
  <si>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</si>
  <si>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</si>
  <si>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</si>
  <si>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</si>
  <si>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</si>
  <si>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</si>
  <si>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</si>
  <si>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</si>
  <si>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</si>
  <si>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</si>
  <si>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</si>
  <si>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</si>
  <si>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</si>
  <si>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</si>
  <si>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</si>
  <si>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</si>
  <si>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</si>
  <si>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</si>
  <si>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</si>
  <si>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</si>
  <si>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</si>
  <si>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</si>
  <si>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</si>
  <si>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</si>
  <si>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</si>
  <si>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</si>
  <si>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</si>
  <si>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</si>
  <si>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</si>
  <si>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</si>
  <si>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</si>
  <si>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</si>
  <si>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</si>
  <si>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</si>
  <si>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</si>
  <si>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</si>
  <si>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</si>
  <si>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</si>
  <si>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</si>
  <si>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</si>
  <si>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</si>
  <si>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</si>
  <si>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</si>
  <si>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</si>
  <si>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</si>
  <si>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</si>
  <si>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</si>
  <si>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</si>
  <si>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</si>
  <si>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</si>
  <si>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</si>
  <si>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</si>
  <si>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</si>
  <si>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</si>
  <si>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</si>
  <si>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</si>
  <si>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</si>
  <si>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</si>
  <si>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</si>
  <si>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</si>
  <si>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</si>
  <si>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</si>
  <si>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</si>
  <si>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</si>
  <si>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</si>
  <si>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</si>
  <si>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</si>
  <si>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</si>
  <si>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</si>
  <si>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</si>
  <si>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</si>
  <si>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</si>
  <si>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</si>
  <si>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</si>
  <si>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</si>
  <si>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</si>
  <si>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</si>
  <si>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</si>
  <si>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</si>
  <si>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</si>
  <si>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</si>
  <si>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</si>
  <si>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</si>
  <si>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</si>
  <si>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</si>
  <si>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</si>
  <si>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</si>
  <si>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</si>
  <si>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</si>
  <si>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</si>
  <si>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</si>
  <si>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</si>
  <si>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</si>
  <si>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</si>
  <si>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</si>
  <si>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</si>
  <si>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</si>
  <si>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</si>
  <si>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</si>
  <si>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</si>
  <si>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</si>
  <si>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</si>
  <si>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</si>
  <si>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</si>
  <si>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</si>
  <si>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</si>
  <si>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</si>
  <si>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</si>
  <si>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</si>
  <si>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</si>
  <si>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</si>
  <si>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</si>
  <si>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</si>
  <si>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</si>
  <si>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</si>
  <si>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</si>
  <si>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</si>
  <si>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</si>
  <si>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</si>
  <si>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</si>
  <si>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</si>
  <si>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</si>
  <si>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</si>
  <si>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</si>
  <si>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</si>
  <si>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</si>
  <si>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</si>
  <si>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</si>
  <si>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</si>
  <si>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</si>
  <si>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</si>
  <si>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</si>
  <si>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</si>
  <si>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</si>
  <si>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</si>
  <si>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</si>
  <si>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</si>
  <si>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</si>
  <si>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</si>
  <si>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</si>
  <si>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</si>
  <si>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</si>
  <si>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</si>
  <si>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</si>
  <si>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</si>
  <si>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</si>
  <si>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</si>
  <si>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</si>
  <si>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</si>
  <si>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</si>
  <si>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</si>
  <si>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</si>
  <si>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</si>
  <si>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</si>
  <si>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</si>
  <si>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</si>
  <si>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</si>
  <si>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</si>
  <si>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</si>
  <si>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</si>
  <si>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</si>
  <si>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</si>
  <si>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</si>
  <si>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</si>
  <si>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</si>
  <si>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</si>
  <si>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</si>
  <si>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</si>
  <si>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</si>
  <si>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</si>
  <si>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</si>
  <si>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</si>
  <si>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</si>
  <si>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</si>
  <si>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</si>
  <si>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</si>
  <si>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</si>
  <si>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</si>
  <si>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</si>
  <si>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</si>
  <si>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</si>
  <si>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</si>
  <si>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</si>
  <si>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</si>
  <si>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</si>
  <si>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</si>
  <si>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</si>
  <si>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</si>
  <si>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</si>
  <si>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</si>
  <si>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</si>
  <si>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</si>
  <si>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</si>
  <si>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</si>
  <si>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</si>
  <si>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</si>
  <si>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</si>
  <si>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</si>
  <si>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</si>
  <si>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</si>
  <si>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</si>
  <si>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</si>
  <si>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</si>
  <si>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</si>
  <si>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</si>
  <si>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</si>
  <si>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</si>
  <si>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</si>
  <si>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</si>
  <si>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</si>
  <si>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</si>
  <si>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</si>
  <si>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</si>
  <si>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</si>
  <si>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</si>
  <si>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</si>
  <si>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</si>
  <si>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</si>
  <si>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</si>
  <si>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</si>
  <si>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</si>
  <si>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</si>
  <si>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</si>
  <si>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</si>
  <si>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</si>
  <si>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</si>
  <si>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</si>
  <si>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</si>
  <si>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</si>
  <si>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</si>
  <si>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</si>
  <si>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</si>
  <si>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</si>
  <si>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</si>
  <si>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</si>
  <si>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</si>
  <si>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</si>
  <si>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</si>
  <si>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</si>
  <si>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</si>
  <si>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</si>
  <si>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</si>
  <si>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</si>
  <si>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</si>
  <si>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</si>
  <si>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</si>
  <si>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</si>
  <si>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</si>
  <si>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</si>
  <si>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</si>
  <si>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</si>
  <si>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</si>
  <si>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</si>
  <si>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</si>
  <si>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</si>
  <si>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</si>
  <si>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</si>
  <si>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</si>
  <si>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</si>
  <si>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</si>
  <si>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</si>
  <si>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</si>
  <si>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</si>
  <si>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</si>
  <si>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</si>
  <si>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</si>
  <si>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</si>
  <si>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</si>
  <si>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</si>
  <si>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</si>
  <si>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</si>
  <si>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</si>
  <si>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</si>
  <si>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</si>
  <si>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</si>
  <si>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</si>
  <si>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</si>
  <si>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</si>
  <si>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</si>
  <si>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</si>
  <si>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</si>
  <si>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</si>
  <si>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</si>
  <si>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</si>
  <si>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</si>
  <si>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</si>
  <si>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</si>
  <si>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</si>
  <si>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</si>
  <si>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</si>
  <si>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</si>
  <si>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</si>
  <si>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</si>
  <si>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</si>
  <si>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</si>
  <si>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</si>
  <si>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</si>
  <si>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</si>
  <si>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</si>
  <si>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</si>
  <si>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</si>
  <si>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</si>
  <si>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</si>
  <si>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</si>
  <si>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</si>
  <si>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</si>
  <si>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</si>
  <si>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</si>
  <si>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</si>
  <si>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</si>
  <si>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</si>
  <si>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</si>
  <si>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</si>
  <si>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</si>
  <si>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</si>
  <si>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</si>
  <si>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</si>
  <si>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</si>
  <si>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</si>
  <si>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</si>
  <si>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</si>
  <si>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</si>
  <si>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</si>
  <si>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</si>
  <si>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</si>
  <si>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</si>
  <si>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</si>
  <si>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</si>
  <si>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</si>
  <si>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</si>
  <si>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</si>
  <si>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</si>
  <si>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</si>
  <si>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</si>
  <si>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</si>
  <si>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</si>
  <si>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</si>
  <si>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</si>
  <si>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</si>
  <si>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</si>
  <si>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</si>
  <si>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</si>
  <si>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</si>
  <si>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</si>
  <si>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</si>
  <si>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</si>
  <si>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</si>
  <si>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</si>
  <si>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</si>
  <si>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</si>
  <si>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</si>
  <si>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</si>
  <si>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</si>
  <si>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</si>
  <si>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</si>
  <si>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</si>
  <si>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</si>
  <si>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</si>
  <si>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</si>
  <si>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</si>
  <si>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</si>
  <si>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</si>
  <si>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</si>
  <si>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</si>
  <si>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</si>
  <si>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</si>
  <si>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</si>
  <si>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</si>
  <si>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</si>
  <si>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</si>
  <si>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</si>
  <si>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</si>
  <si>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</si>
  <si>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</si>
  <si>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</si>
  <si>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</si>
  <si>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</si>
  <si>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</si>
  <si>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</si>
  <si>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</si>
  <si>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</si>
  <si>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</si>
  <si>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</si>
  <si>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</si>
  <si>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</si>
  <si>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</si>
  <si>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</si>
  <si>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</si>
  <si>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</si>
  <si>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</si>
  <si>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</si>
  <si>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</si>
  <si>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</si>
  <si>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</si>
  <si>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</si>
  <si>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</si>
  <si>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</si>
  <si>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</si>
  <si>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</si>
  <si>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</si>
  <si>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</si>
  <si>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</si>
  <si>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</si>
  <si>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</si>
  <si>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</si>
  <si>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</si>
  <si>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</si>
  <si>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</si>
  <si>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</si>
  <si>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</si>
  <si>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</si>
  <si>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</si>
  <si>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</si>
  <si>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</si>
  <si>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</si>
  <si>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</si>
  <si>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</si>
  <si>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</si>
  <si>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</si>
  <si>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</si>
  <si>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</si>
  <si>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</si>
  <si>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</si>
  <si>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</si>
  <si>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</si>
  <si>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</si>
  <si>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</si>
  <si>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</si>
  <si>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</si>
  <si>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</si>
  <si>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</si>
  <si>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</si>
  <si>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</si>
  <si>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</si>
  <si>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</si>
  <si>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</si>
  <si>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</si>
  <si>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</si>
  <si>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</si>
  <si>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</si>
  <si>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</si>
  <si>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</si>
  <si>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</si>
  <si>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</si>
  <si>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</si>
  <si>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</si>
  <si>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</si>
  <si>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</si>
  <si>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</si>
  <si>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</si>
  <si>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</si>
  <si>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</si>
  <si>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</si>
  <si>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</si>
  <si>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</si>
  <si>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</si>
  <si>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</si>
  <si>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</si>
  <si>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</si>
  <si>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</si>
  <si>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</si>
  <si>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</si>
  <si>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</si>
  <si>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</si>
  <si>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</si>
  <si>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</si>
  <si>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</si>
  <si>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</si>
  <si>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</si>
  <si>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</si>
  <si>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</si>
  <si>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</si>
  <si>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</si>
  <si>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</si>
  <si>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</si>
  <si>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</si>
  <si>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</si>
  <si>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</si>
  <si>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</si>
  <si>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</si>
  <si>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</si>
  <si>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</si>
  <si>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</si>
  <si>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</si>
  <si>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</si>
  <si>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</si>
  <si>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</si>
  <si>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</si>
  <si>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</si>
  <si>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</si>
  <si>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</si>
  <si>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</si>
  <si>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</si>
  <si>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</si>
  <si>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</si>
  <si>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</si>
  <si>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</si>
  <si>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</si>
  <si>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</si>
  <si>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</si>
  <si>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</si>
  <si>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</si>
  <si>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</si>
  <si>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</si>
  <si>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</si>
  <si>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</si>
  <si>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</si>
  <si>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</si>
  <si>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</si>
  <si>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</si>
  <si>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</si>
  <si>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</si>
  <si>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</si>
  <si>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</si>
  <si>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</si>
  <si>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</si>
  <si>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</si>
  <si>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</si>
  <si>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</si>
  <si>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</si>
  <si>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</si>
  <si>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</si>
  <si>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</si>
  <si>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</si>
  <si>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</si>
  <si>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</si>
  <si>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</si>
  <si>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</si>
  <si>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</si>
  <si>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</si>
  <si>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</si>
  <si>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</si>
  <si>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</si>
  <si>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</si>
  <si>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</si>
  <si>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</si>
  <si>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</si>
  <si>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</si>
  <si>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</si>
  <si>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</si>
  <si>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</si>
  <si>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</si>
  <si>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</si>
  <si>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</si>
  <si>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</si>
  <si>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</si>
  <si>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</si>
  <si>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</si>
  <si>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</si>
  <si>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</si>
  <si>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</si>
  <si>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</si>
  <si>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</si>
  <si>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</si>
  <si>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</si>
  <si>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</si>
  <si>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</si>
  <si>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</si>
  <si>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</si>
  <si>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</si>
  <si>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</si>
  <si>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</si>
  <si>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</si>
  <si>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</si>
  <si>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</si>
  <si>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</si>
  <si>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</si>
  <si>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</si>
  <si>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</si>
  <si>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</si>
  <si>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</si>
  <si>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</si>
  <si>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</si>
  <si>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</si>
  <si>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</si>
  <si>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</si>
  <si>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</si>
  <si>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</si>
  <si>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</si>
  <si>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</si>
  <si>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</si>
  <si>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</si>
  <si>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</si>
  <si>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</si>
  <si>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</si>
  <si>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</si>
  <si>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</si>
  <si>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</si>
  <si>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</si>
  <si>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</si>
  <si>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</si>
  <si>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</si>
  <si>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</si>
  <si>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</si>
  <si>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</si>
  <si>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</si>
  <si>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</si>
  <si>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</si>
  <si>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</si>
  <si>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</si>
  <si>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</si>
  <si>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</si>
  <si>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</si>
  <si>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</si>
  <si>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</si>
  <si>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</si>
  <si>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</si>
  <si>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</si>
  <si>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</si>
  <si>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</si>
  <si>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</si>
  <si>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</si>
  <si>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</si>
  <si>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</si>
  <si>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</si>
  <si>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</si>
  <si>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</si>
  <si>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</si>
  <si>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</si>
  <si>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</si>
  <si>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</si>
  <si>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</si>
  <si>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</si>
  <si>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</si>
  <si>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</si>
  <si>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</si>
  <si>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</si>
  <si>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</si>
  <si>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</si>
  <si>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</si>
  <si>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</si>
  <si>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</si>
  <si>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</si>
  <si>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</si>
  <si>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</si>
  <si>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</si>
  <si>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</si>
  <si>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</si>
  <si>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</si>
  <si>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</si>
  <si>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</si>
  <si>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</si>
  <si>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</si>
  <si>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</si>
  <si>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</si>
  <si>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</si>
  <si>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</si>
  <si>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</si>
  <si>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</si>
  <si>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</si>
  <si>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</si>
  <si>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</si>
  <si>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</si>
  <si>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</si>
  <si>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</si>
  <si>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</si>
  <si>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</si>
  <si>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</si>
  <si>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</si>
  <si>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</si>
  <si>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</si>
  <si>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</si>
  <si>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</si>
  <si>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</si>
  <si>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</si>
  <si>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</si>
  <si>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</si>
  <si>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</si>
  <si>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</si>
  <si>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</si>
  <si>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</si>
  <si>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</si>
  <si>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</si>
  <si>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</si>
  <si>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</si>
  <si>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</si>
  <si>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</si>
  <si>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</si>
  <si>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</si>
  <si>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</si>
  <si>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</si>
  <si>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</si>
  <si>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</si>
  <si>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</si>
  <si>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</si>
  <si>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</si>
  <si>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</si>
  <si>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</si>
  <si>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</si>
  <si>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</si>
  <si>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</si>
  <si>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</si>
  <si>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</si>
  <si>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</si>
  <si>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</si>
  <si>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</si>
  <si>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</si>
  <si>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</si>
  <si>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</si>
  <si>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</si>
  <si>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</si>
  <si>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</si>
  <si>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</si>
  <si>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</si>
  <si>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</si>
  <si>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</si>
  <si>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</si>
  <si>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</si>
  <si>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</si>
  <si>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</si>
  <si>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</si>
  <si>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</si>
  <si>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</si>
  <si>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</si>
  <si>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</si>
  <si>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</si>
  <si>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</si>
  <si>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</si>
  <si>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</si>
  <si>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</si>
  <si>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</si>
  <si>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</si>
  <si>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</si>
  <si>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</si>
  <si>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</si>
  <si>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</si>
  <si>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</si>
  <si>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</si>
  <si>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</si>
  <si>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</si>
  <si>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</si>
  <si>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</si>
  <si>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</si>
  <si>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</si>
  <si>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</si>
  <si>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</si>
  <si>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</si>
  <si>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</si>
  <si>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</si>
  <si>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</si>
  <si>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</si>
  <si>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</si>
  <si>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</si>
  <si>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</si>
  <si>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</si>
  <si>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</si>
  <si>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</si>
  <si>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</si>
  <si>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</si>
  <si>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</si>
  <si>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</si>
  <si>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</si>
  <si>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</si>
  <si>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</si>
  <si>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</si>
  <si>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</si>
  <si>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</si>
  <si>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</si>
  <si>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</si>
  <si>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</si>
  <si>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</si>
  <si>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</si>
  <si>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</si>
  <si>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</si>
  <si>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</si>
  <si>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</si>
  <si>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</si>
  <si>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</si>
  <si>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</si>
  <si>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</si>
  <si>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</si>
  <si>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</si>
  <si>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</si>
  <si>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</si>
  <si>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</si>
  <si>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</si>
  <si>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</si>
  <si>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</si>
  <si>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</si>
  <si>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</si>
  <si>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</si>
  <si>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</si>
  <si>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</si>
  <si>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</si>
  <si>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</si>
  <si>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</si>
  <si>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</si>
  <si>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</si>
  <si>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</si>
  <si>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</si>
  <si>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</si>
  <si>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</si>
  <si>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</si>
  <si>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</si>
  <si>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</si>
  <si>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</si>
  <si>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</si>
  <si>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</si>
  <si>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</si>
  <si>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</si>
  <si>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</si>
  <si>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</si>
  <si>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</si>
  <si>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</si>
  <si>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</si>
  <si>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</si>
  <si>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</si>
  <si>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</si>
  <si>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</si>
  <si>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</si>
  <si>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</si>
  <si>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</si>
  <si>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</si>
  <si>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</si>
  <si>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</si>
  <si>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</si>
  <si>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</si>
  <si>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</si>
  <si>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</si>
  <si>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</si>
  <si>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</si>
  <si>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</si>
  <si>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</si>
  <si>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</si>
  <si>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</si>
  <si>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</si>
  <si>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</si>
  <si>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</si>
  <si>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</si>
  <si>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</si>
  <si>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</si>
  <si>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</si>
  <si>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</si>
  <si>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</si>
  <si>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</si>
  <si>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</si>
  <si>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</si>
  <si>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</si>
  <si>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</si>
  <si>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</si>
  <si>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</si>
  <si>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</si>
  <si>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</si>
  <si>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</si>
  <si>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</si>
  <si>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</si>
  <si>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</si>
  <si>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</si>
  <si>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</si>
  <si>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</si>
  <si>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</si>
  <si>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</si>
  <si>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</si>
  <si>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</si>
  <si>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</si>
  <si>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</si>
  <si>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</si>
  <si>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</si>
  <si>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</si>
  <si>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</si>
  <si>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</si>
  <si>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</si>
  <si>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</si>
  <si>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</si>
  <si>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</si>
  <si>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</si>
  <si>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</si>
  <si>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</si>
  <si>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</si>
  <si>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</si>
  <si>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</si>
  <si>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</si>
  <si>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</si>
  <si>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</si>
  <si>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</si>
  <si>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</si>
  <si>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</si>
  <si>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</si>
  <si>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</si>
  <si>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</si>
  <si>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</si>
  <si>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</si>
  <si>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</si>
  <si>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</si>
  <si>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</si>
  <si>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</si>
  <si>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</si>
  <si>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</si>
  <si>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</si>
  <si>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</si>
  <si>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</si>
  <si>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</si>
  <si>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</si>
  <si>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</si>
  <si>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</si>
  <si>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</si>
  <si>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</si>
  <si>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</si>
  <si>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</si>
  <si>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</si>
  <si>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</si>
  <si>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</si>
  <si>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</si>
  <si>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</si>
  <si>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</si>
  <si>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</si>
  <si>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</si>
  <si>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</si>
  <si>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</si>
  <si>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</si>
  <si>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</si>
  <si>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</si>
  <si>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</si>
  <si>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</si>
  <si>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</si>
  <si>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</si>
  <si>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</si>
  <si>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</si>
  <si>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</si>
  <si>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</si>
  <si>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</si>
  <si>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</si>
  <si>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</si>
  <si>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</si>
  <si>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</si>
  <si>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</si>
  <si>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</si>
  <si>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</si>
  <si>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</si>
  <si>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</si>
  <si>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</si>
  <si>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</si>
  <si>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</si>
  <si>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</si>
  <si>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</si>
  <si>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</si>
  <si>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</si>
  <si>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</si>
  <si>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</si>
  <si>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</si>
  <si>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</si>
  <si>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</si>
  <si>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</si>
  <si>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</si>
  <si>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</si>
  <si>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</si>
  <si>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</si>
  <si>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</si>
  <si>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</si>
  <si>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</si>
  <si>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</si>
  <si>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</si>
  <si>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</si>
  <si>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</si>
  <si>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</si>
  <si>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</si>
  <si>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</si>
  <si>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</si>
  <si>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</si>
  <si>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</si>
  <si>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</si>
  <si>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</si>
  <si>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</si>
  <si>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</si>
  <si>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</si>
  <si>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</si>
  <si>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</si>
  <si>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</si>
  <si>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</si>
  <si>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</si>
  <si>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</si>
  <si>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</si>
  <si>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</si>
  <si>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</si>
  <si>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</si>
  <si>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</si>
  <si>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</si>
  <si>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</si>
  <si>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</si>
  <si>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</si>
  <si>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</si>
  <si>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</si>
  <si>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</si>
  <si>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</si>
  <si>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</si>
  <si>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</si>
  <si>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</si>
  <si>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</si>
  <si>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</si>
  <si>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</si>
  <si>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</si>
  <si>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</si>
  <si>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</si>
  <si>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</si>
  <si>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</si>
  <si>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</si>
  <si>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</si>
  <si>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</si>
  <si>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</si>
  <si>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</si>
  <si>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</si>
  <si>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</si>
  <si>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</si>
  <si>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</si>
  <si>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</si>
  <si>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</si>
  <si>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</si>
  <si>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</si>
  <si>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</si>
  <si>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</si>
  <si>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</si>
  <si>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</si>
  <si>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</si>
  <si>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</si>
  <si>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</si>
  <si>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</si>
  <si>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</si>
  <si>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</si>
  <si>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</si>
  <si>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</si>
  <si>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</si>
  <si>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</si>
  <si>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</si>
  <si>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</si>
  <si>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</si>
  <si>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</si>
  <si>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</si>
  <si>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</si>
  <si>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</si>
  <si>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</si>
  <si>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</si>
  <si>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</si>
  <si>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</si>
  <si>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</si>
  <si>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</si>
  <si>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</si>
  <si>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</si>
  <si>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</si>
  <si>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</si>
  <si>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</si>
  <si>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</si>
  <si>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</si>
  <si>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</si>
  <si>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</si>
  <si>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</si>
  <si>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</si>
  <si>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</si>
  <si>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</si>
  <si>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</si>
  <si>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</si>
  <si>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</si>
  <si>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</si>
  <si>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</si>
  <si>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</si>
  <si>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</si>
  <si>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</si>
  <si>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</si>
  <si>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</si>
  <si>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</si>
  <si>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</si>
  <si>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</si>
  <si>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</si>
  <si>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</si>
  <si>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</si>
  <si>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</si>
  <si>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</si>
  <si>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</si>
  <si>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</si>
  <si>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</si>
  <si>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</si>
  <si>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</si>
  <si>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</si>
  <si>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</si>
  <si>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</si>
  <si>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</si>
  <si>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</si>
  <si>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</si>
  <si>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</si>
  <si>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</si>
  <si>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</si>
  <si>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</si>
  <si>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</si>
  <si>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</si>
  <si>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</si>
  <si>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</si>
  <si>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</si>
  <si>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</si>
  <si>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</si>
  <si>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</si>
  <si>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</si>
  <si>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</si>
  <si>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</si>
  <si>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</si>
  <si>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</si>
  <si>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</si>
  <si>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</si>
  <si>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</si>
  <si>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</si>
  <si>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</si>
  <si>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</si>
  <si>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</si>
  <si>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</si>
  <si>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</si>
  <si>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</si>
  <si>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</si>
  <si>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</si>
  <si>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</si>
  <si>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</si>
  <si>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</si>
  <si>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</si>
  <si>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</si>
  <si>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</si>
  <si>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</si>
  <si>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</si>
  <si>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</si>
  <si>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</si>
  <si>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</si>
  <si>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</si>
  <si>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</si>
  <si>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</si>
  <si>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</si>
  <si>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</si>
  <si>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</si>
  <si>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</si>
  <si>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</si>
  <si>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</si>
  <si>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</si>
  <si>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</si>
  <si>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</si>
  <si>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</si>
  <si>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</si>
  <si>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</si>
  <si>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</si>
  <si>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</si>
  <si>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</si>
  <si>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</si>
  <si>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</si>
  <si>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</si>
  <si>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</si>
  <si>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</si>
  <si>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</si>
  <si>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</si>
  <si>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</si>
  <si>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</si>
  <si>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</si>
  <si>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</si>
  <si>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</si>
  <si>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</si>
  <si>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</si>
  <si>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</si>
  <si>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</si>
  <si>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</si>
  <si>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</si>
  <si>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</si>
  <si>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</si>
  <si>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</si>
  <si>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</si>
  <si>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</si>
  <si>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</si>
  <si>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</si>
  <si>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</si>
  <si>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</si>
  <si>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</si>
  <si>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</si>
  <si>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</si>
  <si>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</si>
  <si>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</si>
  <si>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</si>
  <si>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</si>
  <si>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</si>
  <si>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</si>
  <si>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</si>
  <si>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</si>
  <si>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</si>
  <si>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</si>
  <si>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</si>
  <si>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</si>
  <si>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</si>
  <si>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</si>
  <si>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</si>
  <si>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</si>
  <si>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</si>
  <si>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</si>
  <si>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</si>
  <si>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</si>
  <si>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</si>
  <si>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</si>
  <si>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</si>
  <si>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</si>
  <si>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</si>
  <si>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</si>
  <si>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</si>
  <si>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</si>
  <si>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</si>
  <si>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</si>
  <si>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</si>
  <si>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</si>
  <si>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</si>
  <si>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</si>
  <si>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</si>
  <si>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</si>
  <si>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</si>
  <si>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</si>
  <si>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</si>
  <si>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</si>
  <si>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</si>
  <si>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</si>
  <si>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</si>
  <si>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</si>
  <si>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</si>
  <si>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</si>
  <si>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</si>
  <si>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</si>
  <si>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</si>
  <si>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</si>
  <si>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</si>
  <si>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</si>
  <si>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</si>
  <si>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</si>
  <si>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</si>
  <si>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</si>
  <si>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</si>
  <si>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</si>
  <si>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</si>
  <si>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</si>
  <si>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</si>
  <si>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</si>
  <si>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</si>
  <si>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</si>
  <si>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</si>
  <si>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</si>
  <si>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</si>
  <si>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</si>
  <si>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</si>
  <si>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</si>
  <si>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</si>
  <si>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</si>
  <si>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</si>
  <si>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</si>
  <si>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</si>
  <si>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</si>
  <si>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</si>
  <si>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</si>
  <si>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</si>
  <si>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</si>
  <si>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</si>
  <si>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</si>
  <si>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</si>
  <si>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</si>
  <si>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</si>
  <si>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</si>
  <si>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</si>
  <si>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</si>
  <si>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</si>
  <si>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</si>
  <si>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</si>
  <si>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</si>
  <si>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</si>
  <si>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</si>
  <si>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</si>
  <si>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</si>
  <si>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</si>
  <si>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</si>
  <si>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</si>
  <si>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</si>
  <si>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</si>
  <si>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</si>
  <si>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</si>
  <si>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</si>
  <si>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</si>
  <si>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</si>
  <si>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</si>
  <si>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</si>
  <si>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</si>
  <si>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</si>
  <si>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</si>
  <si>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</si>
  <si>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</si>
  <si>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</si>
  <si>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</si>
  <si>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</si>
  <si>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</si>
  <si>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</si>
  <si>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</si>
  <si>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</si>
  <si>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</si>
  <si>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</si>
  <si>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</si>
  <si>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</si>
  <si>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</si>
  <si>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</si>
  <si>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</si>
  <si>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</si>
  <si>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</si>
  <si>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</si>
  <si>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</si>
  <si>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</si>
  <si>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</si>
  <si>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</si>
  <si>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</si>
  <si>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</si>
  <si>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</si>
  <si>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</si>
  <si>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</si>
  <si>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</si>
  <si>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</si>
  <si>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</si>
  <si>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</si>
  <si>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</si>
  <si>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</si>
  <si>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</si>
  <si>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</si>
  <si>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</si>
  <si>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</si>
  <si>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</si>
  <si>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</si>
  <si>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</si>
  <si>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</si>
  <si>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</si>
  <si>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</si>
  <si>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</si>
  <si>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</si>
  <si>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</si>
  <si>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</si>
  <si>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</si>
  <si>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</si>
  <si>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</si>
  <si>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</si>
  <si>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</si>
  <si>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</si>
  <si>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</si>
  <si>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</si>
  <si>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</si>
  <si>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</si>
  <si>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</si>
  <si>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</si>
  <si>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</si>
  <si>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</si>
  <si>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</si>
  <si>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</si>
  <si>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</si>
  <si>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</si>
  <si>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</si>
  <si>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</si>
  <si>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</si>
  <si>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</si>
  <si>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</si>
  <si>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</si>
  <si>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</si>
  <si>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</si>
  <si>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</si>
  <si>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</si>
  <si>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</si>
  <si>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</si>
  <si>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</si>
  <si>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</si>
  <si>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</si>
  <si>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</si>
  <si>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</si>
  <si>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</si>
  <si>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</si>
  <si>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</si>
  <si>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</si>
  <si>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</si>
  <si>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</si>
  <si>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</si>
  <si>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</si>
  <si>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</si>
  <si>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</si>
  <si>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</si>
  <si>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</si>
  <si>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</si>
  <si>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</si>
  <si>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</si>
  <si>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</si>
  <si>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</si>
  <si>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</si>
  <si>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</si>
  <si>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</si>
  <si>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</si>
  <si>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</si>
  <si>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</si>
  <si>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</si>
  <si>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</si>
  <si>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</si>
  <si>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</si>
  <si>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</si>
  <si>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</si>
  <si>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</si>
  <si>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</si>
  <si>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</si>
  <si>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</si>
  <si>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</si>
  <si>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</si>
  <si>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</si>
  <si>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</si>
  <si>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</si>
  <si>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</si>
  <si>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</si>
  <si>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</si>
  <si>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</si>
  <si>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</si>
  <si>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</si>
  <si>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</si>
  <si>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</si>
  <si>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</si>
  <si>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</si>
  <si>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</si>
  <si>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</si>
  <si>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</si>
  <si>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</si>
  <si>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</si>
  <si>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</si>
  <si>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</si>
  <si>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</si>
  <si>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</si>
  <si>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</si>
  <si>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</si>
  <si>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</si>
  <si>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</si>
  <si>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</si>
  <si>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</si>
  <si>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</si>
  <si>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</si>
  <si>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</si>
  <si>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</si>
  <si>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</si>
  <si>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</si>
  <si>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</si>
  <si>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</si>
  <si>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</si>
  <si>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</si>
  <si>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</si>
  <si>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</si>
  <si>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</si>
  <si>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</si>
  <si>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</si>
  <si>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</si>
  <si>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</si>
  <si>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</si>
  <si>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</si>
  <si>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</si>
  <si>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</si>
  <si>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</si>
  <si>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</si>
  <si>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</si>
  <si>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</si>
  <si>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</si>
  <si>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</si>
  <si>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</si>
  <si>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</si>
  <si>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</si>
  <si>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</si>
  <si>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</si>
  <si>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</si>
  <si>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</si>
  <si>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</si>
  <si>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</si>
  <si>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</si>
  <si>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</si>
  <si>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</si>
  <si>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</si>
  <si>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</si>
  <si>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</si>
  <si>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</si>
  <si>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</si>
  <si>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</si>
  <si>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</si>
  <si>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</si>
  <si>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</si>
  <si>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</si>
  <si>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</si>
  <si>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</si>
  <si>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</si>
  <si>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</si>
  <si>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</si>
  <si>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</si>
  <si>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</si>
  <si>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</si>
  <si>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</si>
  <si>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</si>
  <si>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</si>
  <si>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</si>
  <si>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</si>
  <si>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</si>
  <si>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</si>
  <si>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</si>
  <si>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</si>
  <si>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</si>
  <si>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</si>
  <si>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</si>
  <si>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</si>
  <si>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</si>
  <si>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</si>
  <si>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</si>
  <si>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</si>
  <si>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</si>
  <si>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</si>
  <si>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</si>
  <si>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</si>
  <si>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</si>
  <si>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</si>
  <si>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</si>
  <si>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</si>
  <si>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</si>
  <si>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</si>
  <si>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</si>
  <si>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</si>
  <si>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</si>
  <si>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</si>
  <si>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</si>
  <si>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</si>
  <si>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</si>
  <si>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</si>
  <si>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</si>
  <si>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</si>
  <si>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</si>
  <si>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</si>
  <si>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</si>
  <si>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</si>
  <si>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</si>
  <si>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</si>
  <si>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</si>
  <si>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</si>
  <si>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</si>
  <si>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</si>
  <si>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</si>
  <si>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</si>
  <si>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</si>
  <si>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</si>
  <si>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</si>
  <si>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</si>
  <si>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</si>
  <si>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</si>
  <si>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</si>
  <si>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</si>
  <si>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</si>
  <si>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</si>
  <si>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</si>
  <si>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</si>
  <si>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</si>
  <si>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</si>
  <si>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</si>
  <si>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</si>
  <si>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</si>
  <si>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</si>
  <si>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</si>
  <si>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</si>
  <si>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</si>
  <si>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</si>
  <si>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</si>
  <si>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</si>
  <si>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</si>
  <si>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</si>
  <si>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</si>
  <si>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</si>
  <si>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</si>
  <si>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</si>
  <si>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</si>
  <si>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</si>
  <si>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</si>
  <si>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</si>
  <si>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</si>
  <si>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</si>
  <si>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</si>
  <si>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</si>
  <si>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</si>
  <si>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</si>
  <si>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</si>
  <si>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</si>
  <si>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</si>
  <si>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</si>
  <si>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</si>
  <si>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</si>
  <si>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</si>
  <si>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</si>
  <si>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</si>
  <si>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</si>
  <si>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</si>
  <si>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</si>
  <si>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</si>
  <si>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</si>
  <si>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</si>
  <si>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</si>
  <si>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</si>
  <si>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</si>
  <si>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</si>
  <si>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</si>
  <si>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</si>
  <si>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</si>
  <si>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</si>
  <si>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</si>
  <si>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</si>
  <si>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</si>
  <si>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</si>
  <si>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</si>
  <si>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</si>
  <si>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</si>
  <si>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</si>
  <si>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</si>
  <si>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</si>
  <si>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</si>
  <si>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</si>
  <si>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</si>
  <si>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</si>
  <si>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</si>
  <si>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</si>
  <si>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</si>
  <si>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</si>
  <si>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</si>
  <si>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</si>
  <si>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</si>
  <si>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</si>
  <si>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</si>
  <si>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</si>
  <si>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</si>
  <si>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</si>
  <si>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</si>
  <si>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</si>
  <si>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</si>
  <si>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</si>
  <si>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</si>
  <si>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</si>
  <si>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</si>
  <si>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</si>
  <si>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</si>
  <si>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</si>
  <si>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</si>
  <si>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</si>
  <si>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</si>
  <si>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</si>
  <si>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</si>
  <si>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</si>
  <si>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</si>
  <si>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</si>
  <si>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</si>
  <si>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</si>
  <si>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</si>
  <si>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</si>
  <si>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</si>
  <si>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</si>
  <si>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</si>
  <si>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</si>
  <si>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</si>
  <si>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</si>
  <si>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</si>
  <si>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</si>
  <si>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</si>
  <si>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</si>
  <si>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</si>
  <si>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</si>
  <si>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</si>
  <si>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</si>
  <si>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</si>
  <si>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</si>
  <si>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</si>
  <si>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</si>
  <si>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</si>
  <si>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</si>
  <si>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</si>
  <si>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</si>
  <si>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</si>
  <si>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</si>
  <si>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</si>
  <si>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</si>
  <si>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</si>
  <si>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</si>
  <si>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</si>
  <si>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</si>
  <si>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</si>
  <si>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</si>
  <si>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</si>
  <si>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</si>
  <si>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</si>
  <si>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</si>
  <si>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</si>
  <si>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</si>
  <si>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</si>
  <si>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</si>
  <si>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</si>
  <si>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</si>
  <si>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</si>
  <si>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</si>
  <si>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</si>
  <si>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</si>
  <si>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</si>
  <si>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</si>
  <si>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</si>
  <si>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</si>
  <si>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</si>
  <si>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</si>
  <si>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</si>
  <si>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</si>
  <si>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</si>
  <si>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</si>
  <si>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</si>
  <si>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</si>
  <si>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</si>
  <si>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</si>
  <si>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</si>
  <si>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</si>
  <si>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</si>
  <si>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</si>
  <si>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</si>
  <si>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</si>
  <si>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</si>
  <si>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</si>
  <si>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</si>
  <si>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</si>
  <si>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</si>
  <si>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</si>
  <si>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</si>
  <si>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</si>
  <si>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</si>
  <si>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</si>
  <si>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</si>
  <si>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</si>
  <si>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</si>
  <si>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</si>
  <si>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</si>
  <si>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</si>
  <si>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</si>
  <si>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</si>
  <si>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</si>
  <si>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</si>
  <si>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</si>
  <si>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</si>
  <si>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</si>
  <si>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</si>
  <si>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</si>
  <si>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</si>
  <si>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</si>
  <si>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</si>
  <si>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</si>
  <si>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</si>
  <si>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</si>
  <si>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</si>
  <si>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</si>
  <si>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</si>
  <si>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</si>
  <si>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</si>
  <si>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</si>
  <si>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</si>
  <si>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</si>
  <si>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</si>
  <si>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</si>
  <si>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</si>
  <si>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</si>
  <si>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</si>
  <si>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</si>
  <si>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</si>
  <si>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</si>
  <si>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</si>
  <si>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</si>
  <si>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</si>
  <si>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</si>
  <si>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</si>
  <si>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</si>
  <si>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</si>
  <si>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</si>
  <si>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</si>
  <si>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</si>
  <si>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</si>
  <si>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</si>
  <si>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</si>
  <si>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</si>
  <si>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</si>
  <si>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</si>
  <si>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</si>
  <si>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</si>
  <si>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</si>
  <si>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</si>
  <si>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</si>
  <si>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</si>
  <si>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</si>
  <si>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</si>
  <si>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</si>
  <si>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</si>
  <si>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</si>
  <si>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</si>
  <si>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</si>
  <si>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</si>
  <si>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</si>
  <si>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</si>
  <si>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</si>
  <si>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</si>
  <si>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</si>
  <si>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</si>
  <si>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</si>
  <si>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</si>
  <si>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</si>
  <si>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</si>
  <si>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</si>
  <si>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</si>
  <si>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</si>
  <si>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</si>
  <si>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</si>
  <si>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</si>
  <si>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</si>
  <si>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</si>
  <si>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</si>
  <si>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</si>
  <si>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</si>
  <si>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</si>
  <si>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</si>
  <si>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</si>
  <si>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</si>
  <si>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</si>
  <si>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</si>
  <si>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</si>
  <si>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</si>
  <si>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</si>
  <si>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</si>
  <si>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</si>
  <si>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</si>
  <si>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</si>
  <si>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</si>
  <si>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</si>
  <si>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</si>
  <si>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</si>
  <si>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</si>
  <si>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</si>
  <si>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</si>
  <si>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</si>
  <si>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</si>
  <si>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</si>
  <si>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</si>
  <si>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</si>
  <si>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</si>
  <si>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</si>
  <si>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</si>
  <si>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</si>
  <si>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</si>
  <si>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</si>
  <si>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</si>
  <si>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</si>
  <si>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</si>
  <si>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</si>
  <si>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</si>
  <si>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</si>
  <si>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</si>
  <si>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</si>
  <si>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</si>
  <si>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</si>
  <si>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</si>
  <si>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</si>
  <si>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</si>
  <si>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</si>
  <si>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</si>
  <si>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</si>
  <si>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</si>
  <si>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</si>
  <si>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</si>
  <si>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</si>
  <si>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</si>
  <si>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</si>
  <si>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</si>
  <si>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</si>
  <si>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</si>
  <si>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</si>
  <si>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</si>
  <si>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</si>
  <si>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</si>
  <si>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</si>
  <si>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</si>
  <si>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</si>
  <si>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</si>
  <si>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</si>
  <si>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</si>
  <si>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</si>
  <si>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</si>
  <si>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</si>
  <si>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</si>
  <si>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</si>
  <si>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</si>
  <si>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</si>
  <si>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</si>
  <si>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</si>
  <si>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</si>
  <si>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</si>
  <si>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</si>
  <si>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</si>
  <si>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</si>
  <si>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</si>
  <si>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</si>
  <si>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</si>
  <si>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</si>
  <si>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</si>
  <si>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</si>
  <si>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</si>
  <si>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</si>
  <si>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</si>
  <si>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</si>
  <si>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</si>
  <si>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</si>
  <si>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</si>
  <si>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</si>
  <si>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</si>
  <si>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</si>
  <si>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</si>
  <si>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</si>
  <si>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</si>
  <si>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</si>
  <si>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</si>
  <si>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</si>
  <si>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</si>
  <si>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</si>
  <si>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</si>
  <si>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</si>
  <si>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</si>
  <si>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</si>
  <si>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</si>
  <si>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</si>
  <si>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</si>
  <si>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</si>
  <si>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</si>
  <si>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</si>
  <si>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</si>
  <si>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</si>
  <si>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</si>
  <si>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</si>
  <si>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</si>
  <si>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</si>
  <si>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</si>
  <si>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</si>
  <si>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</si>
  <si>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</si>
  <si>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</si>
  <si>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</si>
  <si>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</si>
  <si>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</si>
  <si>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</si>
  <si>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</si>
  <si>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</si>
  <si>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</si>
  <si>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</si>
  <si>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</si>
  <si>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</si>
  <si>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</si>
  <si>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</si>
  <si>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</si>
  <si>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</si>
  <si>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</si>
  <si>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</si>
  <si>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</si>
  <si>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</si>
  <si>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</si>
  <si>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</si>
  <si>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</si>
  <si>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</si>
  <si>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</si>
  <si>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</si>
  <si>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</si>
  <si>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</si>
  <si>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</si>
  <si>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</si>
  <si>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</si>
  <si>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</si>
  <si>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</si>
  <si>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</si>
  <si>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</si>
  <si>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</si>
  <si>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</si>
  <si>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</si>
  <si>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</si>
  <si>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</si>
  <si>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</si>
  <si>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</si>
  <si>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</si>
  <si>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</si>
  <si>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</si>
  <si>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</si>
  <si>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</si>
  <si>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</si>
  <si>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</si>
  <si>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</si>
  <si>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</si>
  <si>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</si>
  <si>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</si>
  <si>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</si>
  <si>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</si>
  <si>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</si>
  <si>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</si>
  <si>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</si>
  <si>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</si>
  <si>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</si>
  <si>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</si>
  <si>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</si>
  <si>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</si>
  <si>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</si>
  <si>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</si>
  <si>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</si>
  <si>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</si>
  <si>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</si>
  <si>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</si>
  <si>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</si>
  <si>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</si>
  <si>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</si>
  <si>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</si>
  <si>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</si>
  <si>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</si>
  <si>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</si>
  <si>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</si>
  <si>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</si>
  <si>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</si>
  <si>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</si>
  <si>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</si>
  <si>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</si>
  <si>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</si>
  <si>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</si>
  <si>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</si>
  <si>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</si>
  <si>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</si>
  <si>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</si>
  <si>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</si>
  <si>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</si>
  <si>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</si>
  <si>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</si>
  <si>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</si>
  <si>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</si>
  <si>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</si>
  <si>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</si>
  <si>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</si>
  <si>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</si>
  <si>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</si>
  <si>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</si>
  <si>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</si>
  <si>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</si>
  <si>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</si>
  <si>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</si>
  <si>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</si>
  <si>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</si>
  <si>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</si>
  <si>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</si>
  <si>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</si>
  <si>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</si>
  <si>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</si>
  <si>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</si>
  <si>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</si>
  <si>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</si>
  <si>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</si>
  <si>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</si>
  <si>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</si>
  <si>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</si>
  <si>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</si>
  <si>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</si>
  <si>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</si>
  <si>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</si>
  <si>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</si>
  <si>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</si>
  <si>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</si>
  <si>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</si>
  <si>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</si>
  <si>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</si>
  <si>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</si>
  <si>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</si>
  <si>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</si>
  <si>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</si>
  <si>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</si>
  <si>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</si>
  <si>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</si>
  <si>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</si>
  <si>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</si>
  <si>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</si>
  <si>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</si>
  <si>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</si>
  <si>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</si>
  <si>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</si>
  <si>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</si>
  <si>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</si>
  <si>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</si>
  <si>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</si>
  <si>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</si>
  <si>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</si>
  <si>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</si>
  <si>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</si>
  <si>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</si>
  <si>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</si>
  <si>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</si>
  <si>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</si>
  <si>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</si>
  <si>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</si>
  <si>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</si>
  <si>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</si>
  <si>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</si>
  <si>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</si>
  <si>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</si>
  <si>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</si>
  <si>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</si>
  <si>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</si>
  <si>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</si>
  <si>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</si>
  <si>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</si>
  <si>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</si>
  <si>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</si>
  <si>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</si>
  <si>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</si>
  <si>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</si>
  <si>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</si>
  <si>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</si>
  <si>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</si>
  <si>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</si>
  <si>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</si>
  <si>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</si>
  <si>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</si>
  <si>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</si>
  <si>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</si>
  <si>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</si>
  <si>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</si>
  <si>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</si>
  <si>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</si>
  <si>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</si>
  <si>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</si>
  <si>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</si>
  <si>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</si>
  <si>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</si>
  <si>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</si>
  <si>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</si>
  <si>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</si>
  <si>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</si>
  <si>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</si>
  <si>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</si>
  <si>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</si>
  <si>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</si>
  <si>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</si>
  <si>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</si>
  <si>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</si>
  <si>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</si>
  <si>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</si>
  <si>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</si>
  <si>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</si>
  <si>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</si>
  <si>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</si>
  <si>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</si>
  <si>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</si>
  <si>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</si>
  <si>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</si>
  <si>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</si>
  <si>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</si>
  <si>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</si>
  <si>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</si>
  <si>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</si>
  <si>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</si>
  <si>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</si>
  <si>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</si>
  <si>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</si>
  <si>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</si>
  <si>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</si>
  <si>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</si>
  <si>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</si>
  <si>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</si>
  <si>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</si>
  <si>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</si>
  <si>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</si>
  <si>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</si>
  <si>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</si>
  <si>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</si>
  <si>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</si>
  <si>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</si>
  <si>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</si>
  <si>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</si>
  <si>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</si>
  <si>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</si>
  <si>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</si>
  <si>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</si>
  <si>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</si>
  <si>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</si>
  <si>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</si>
  <si>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</si>
  <si>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</si>
  <si>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</si>
  <si>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</si>
  <si>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</si>
  <si>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</si>
  <si>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</si>
  <si>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</si>
  <si>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</si>
  <si>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</si>
  <si>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</si>
  <si>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</si>
  <si>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</si>
  <si>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</si>
  <si>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</si>
  <si>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</si>
  <si>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</si>
  <si>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</si>
  <si>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</si>
  <si>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</si>
  <si>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</si>
  <si>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</si>
  <si>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</si>
  <si>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</si>
  <si>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</si>
  <si>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</si>
  <si>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</si>
  <si>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</si>
  <si>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</si>
  <si>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</si>
  <si>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</si>
  <si>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</si>
  <si>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</si>
  <si>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</si>
  <si>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</si>
  <si>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</si>
  <si>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</si>
  <si>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</si>
  <si>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</si>
  <si>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</si>
  <si>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</si>
  <si>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</si>
  <si>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</si>
  <si>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</si>
  <si>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</si>
  <si>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</si>
  <si>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</si>
  <si>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</si>
  <si>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</si>
  <si>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</si>
  <si>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</si>
  <si>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</si>
  <si>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</si>
  <si>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</si>
  <si>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</si>
  <si>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</si>
  <si>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</si>
  <si>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</si>
  <si>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</si>
  <si>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</si>
  <si>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</si>
  <si>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</si>
  <si>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</si>
  <si>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</si>
  <si>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</si>
  <si>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</si>
  <si>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</si>
  <si>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</si>
  <si>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</si>
  <si>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</si>
  <si>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</si>
  <si>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</si>
  <si>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</si>
  <si>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</si>
  <si>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</si>
  <si>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</si>
  <si>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</si>
  <si>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</si>
  <si>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</si>
  <si>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</si>
  <si>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</si>
  <si>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</si>
  <si>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</si>
  <si>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</si>
  <si>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</si>
  <si>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</si>
  <si>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</si>
  <si>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</si>
  <si>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</si>
  <si>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</si>
  <si>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</si>
  <si>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</si>
  <si>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</si>
  <si>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</si>
  <si>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</si>
  <si>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</si>
  <si>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</si>
  <si>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</si>
  <si>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</si>
  <si>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</si>
  <si>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</si>
  <si>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</si>
  <si>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</si>
  <si>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</si>
  <si>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</si>
  <si>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</si>
  <si>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</si>
  <si>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</si>
  <si>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</si>
  <si>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</si>
  <si>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</si>
  <si>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</si>
  <si>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</si>
  <si>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</si>
  <si>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</si>
  <si>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</si>
  <si>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</si>
  <si>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</si>
  <si>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</si>
  <si>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</si>
  <si>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</si>
  <si>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</si>
  <si>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</si>
  <si>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</si>
  <si>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</si>
  <si>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</si>
  <si>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</si>
  <si>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</si>
  <si>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</si>
  <si>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</si>
  <si>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</si>
  <si>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</si>
  <si>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</si>
  <si>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</si>
  <si>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</si>
  <si>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</si>
  <si>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</si>
  <si>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</si>
  <si>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</si>
  <si>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</si>
  <si>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</si>
  <si>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</si>
  <si>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</si>
  <si>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</si>
  <si>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</si>
  <si>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</si>
  <si>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</si>
  <si>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</si>
  <si>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</si>
  <si>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</si>
  <si>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</si>
  <si>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</si>
  <si>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</si>
  <si>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</si>
  <si>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</si>
  <si>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</si>
  <si>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</si>
  <si>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</si>
  <si>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</si>
  <si>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</si>
  <si>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</si>
  <si>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</si>
  <si>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</si>
  <si>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</si>
  <si>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</si>
  <si>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</si>
  <si>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</si>
  <si>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</si>
  <si>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</si>
  <si>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</si>
  <si>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</si>
  <si>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</si>
  <si>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</si>
  <si>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</si>
  <si>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</si>
  <si>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</si>
  <si>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</si>
  <si>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</si>
  <si>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</si>
  <si>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</si>
  <si>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</si>
  <si>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</si>
  <si>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</si>
  <si>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</si>
  <si>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</si>
  <si>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</si>
  <si>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</si>
  <si>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</si>
  <si>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</si>
  <si>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</si>
  <si>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</si>
  <si>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</si>
  <si>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</si>
  <si>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</si>
  <si>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</si>
  <si>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</si>
  <si>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</si>
  <si>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</si>
  <si>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</si>
  <si>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</si>
  <si>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</si>
  <si>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</si>
  <si>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</si>
  <si>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</si>
  <si>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</si>
  <si>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</si>
  <si>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</si>
  <si>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</si>
  <si>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</si>
  <si>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</si>
  <si>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</si>
  <si>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</si>
  <si>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</si>
  <si>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</si>
  <si>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</si>
  <si>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</si>
  <si>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</si>
  <si>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</si>
  <si>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</si>
  <si>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</si>
  <si>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</si>
  <si>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</si>
  <si>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</si>
  <si>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</si>
  <si>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</si>
  <si>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</si>
  <si>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</si>
  <si>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</si>
  <si>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</si>
  <si>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</si>
  <si>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</si>
  <si>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</si>
  <si>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</si>
  <si>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</si>
  <si>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</si>
  <si>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</si>
  <si>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</si>
  <si>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</si>
  <si>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</si>
  <si>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</si>
  <si>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</si>
  <si>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</si>
  <si>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</si>
  <si>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</si>
  <si>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</si>
  <si>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</si>
  <si>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</si>
  <si>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</si>
  <si>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</si>
  <si>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</si>
  <si>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</si>
  <si>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</si>
  <si>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</si>
  <si>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</si>
  <si>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</si>
  <si>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</si>
  <si>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</si>
  <si>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</si>
  <si>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</si>
  <si>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</si>
  <si>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</si>
  <si>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</si>
  <si>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</si>
  <si>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</si>
  <si>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</si>
  <si>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</si>
  <si>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</si>
  <si>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</si>
  <si>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</si>
  <si>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</si>
  <si>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</si>
  <si>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</si>
  <si>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</si>
  <si>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</si>
  <si>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</si>
  <si>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</si>
  <si>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</si>
  <si>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</si>
  <si>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</si>
  <si>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</si>
  <si>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</si>
  <si>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</si>
  <si>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</si>
  <si>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</si>
  <si>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</si>
  <si>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</si>
  <si>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</si>
  <si>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</si>
  <si>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</si>
  <si>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</si>
  <si>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</si>
  <si>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</si>
  <si>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</si>
  <si>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</si>
  <si>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</si>
  <si>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</si>
  <si>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</si>
  <si>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</si>
  <si>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</si>
  <si>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</si>
  <si>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</si>
  <si>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</si>
  <si>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</si>
  <si>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</si>
  <si>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</si>
  <si>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</si>
  <si>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</si>
  <si>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</si>
  <si>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</si>
  <si>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</si>
  <si>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</si>
  <si>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</si>
  <si>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</si>
  <si>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</si>
  <si>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</si>
  <si>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</si>
  <si>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</si>
  <si>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</si>
  <si>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</si>
  <si>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</si>
  <si>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</si>
  <si>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</si>
  <si>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</si>
  <si>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</si>
  <si>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</si>
  <si>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</si>
  <si>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</si>
  <si>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</si>
  <si>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</si>
  <si>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</si>
  <si>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</si>
  <si>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</si>
  <si>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</si>
  <si>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</si>
  <si>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</si>
  <si>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</si>
  <si>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</si>
  <si>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</si>
  <si>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</si>
  <si>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</si>
  <si>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</si>
  <si>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</si>
  <si>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</si>
  <si>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</si>
  <si>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</si>
  <si>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</si>
  <si>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</si>
  <si>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</si>
  <si>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</si>
  <si>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</si>
  <si>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</si>
  <si>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</si>
  <si>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</si>
  <si>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</si>
  <si>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</si>
  <si>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</si>
  <si>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</si>
  <si>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</si>
  <si>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</si>
  <si>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</si>
  <si>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</si>
  <si>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</si>
  <si>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</si>
  <si>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</si>
  <si>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</si>
  <si>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</si>
  <si>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</si>
  <si>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</si>
  <si>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</si>
  <si>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</si>
  <si>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</si>
  <si>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</si>
  <si>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</si>
  <si>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</si>
  <si>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</si>
  <si>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</si>
  <si>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</si>
  <si>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</si>
  <si>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</si>
  <si>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</si>
  <si>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</si>
  <si>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</si>
  <si>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</si>
  <si>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</si>
  <si>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</si>
  <si>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</si>
  <si>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</si>
  <si>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</si>
  <si>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</si>
  <si>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</si>
  <si>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</si>
  <si>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</si>
  <si>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</si>
  <si>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</si>
  <si>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</si>
  <si>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</si>
  <si>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</si>
  <si>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</si>
  <si>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</si>
  <si>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</si>
  <si>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</si>
  <si>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</si>
  <si>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</si>
  <si>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</si>
  <si>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</si>
  <si>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</si>
  <si>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</si>
  <si>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</si>
  <si>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</si>
  <si>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</si>
  <si>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</si>
  <si>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</si>
  <si>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</si>
  <si>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</si>
  <si>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</si>
  <si>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</si>
  <si>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</si>
  <si>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</si>
  <si>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</si>
  <si>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</si>
  <si>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</si>
  <si>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</si>
  <si>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</si>
  <si>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</si>
  <si>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</si>
  <si>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</si>
  <si>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</si>
  <si>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</si>
  <si>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</si>
  <si>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</si>
  <si>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</si>
  <si>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</si>
  <si>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</si>
  <si>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</si>
  <si>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</si>
  <si>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</si>
  <si>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</si>
  <si>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</si>
  <si>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</si>
  <si>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</si>
  <si>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</si>
  <si>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</si>
  <si>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</si>
  <si>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</si>
  <si>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</si>
  <si>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</si>
  <si>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</si>
  <si>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</si>
  <si>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</si>
  <si>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</si>
  <si>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</si>
  <si>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</si>
  <si>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</si>
  <si>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</si>
  <si>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</si>
  <si>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</si>
  <si>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</si>
  <si>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</si>
  <si>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</si>
  <si>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</si>
  <si>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</si>
  <si>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</si>
  <si>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</si>
  <si>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</si>
  <si>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</si>
  <si>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</si>
  <si>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</si>
  <si>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</si>
  <si>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</si>
  <si>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</si>
  <si>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</si>
  <si>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</si>
  <si>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</si>
  <si>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</si>
  <si>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</si>
  <si>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</si>
  <si>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</si>
  <si>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</si>
  <si>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</si>
  <si>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</si>
  <si>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</si>
  <si>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</si>
  <si>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</si>
  <si>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</si>
  <si>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</si>
  <si>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</si>
  <si>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</si>
  <si>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</si>
  <si>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</si>
  <si>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</si>
  <si>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</si>
  <si>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</si>
  <si>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</si>
  <si>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</si>
  <si>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</si>
  <si>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</si>
  <si>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</si>
  <si>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</si>
  <si>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</si>
  <si>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</si>
  <si>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</si>
  <si>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</si>
  <si>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</si>
  <si>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</si>
  <si>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</si>
  <si>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</si>
  <si>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</si>
  <si>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</si>
  <si>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</si>
  <si>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</si>
  <si>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</si>
  <si>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</si>
  <si>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</si>
  <si>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</si>
  <si>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</si>
  <si>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</si>
  <si>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</si>
  <si>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</si>
  <si>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</si>
  <si>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</si>
  <si>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</si>
  <si>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</si>
  <si>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</si>
  <si>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</si>
  <si>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</si>
  <si>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</si>
  <si>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</si>
  <si>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</si>
  <si>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</si>
  <si>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</si>
  <si>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</si>
  <si>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</si>
  <si>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</si>
  <si>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</si>
  <si>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</si>
  <si>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</si>
  <si>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</si>
  <si>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</si>
  <si>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</si>
  <si>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</si>
  <si>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</si>
  <si>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</si>
  <si>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</si>
  <si>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</si>
  <si>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</si>
  <si>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</si>
  <si>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</si>
  <si>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</si>
  <si>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</si>
  <si>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</si>
  <si>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</si>
  <si>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</si>
  <si>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</si>
  <si>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</si>
  <si>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</si>
  <si>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</si>
  <si>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</si>
  <si>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</si>
  <si>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</si>
  <si>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</si>
  <si>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</si>
  <si>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</si>
  <si>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</si>
  <si>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</si>
  <si>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</si>
  <si>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</si>
  <si>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</si>
  <si>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</si>
  <si>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</si>
  <si>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</si>
  <si>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</si>
  <si>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</si>
  <si>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</si>
  <si>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</si>
  <si>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</si>
  <si>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</si>
  <si>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</si>
  <si>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</si>
  <si>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</si>
  <si>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</si>
  <si>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</si>
  <si>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</si>
  <si>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</si>
  <si>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</si>
  <si>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</si>
  <si>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</si>
  <si>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</si>
  <si>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</si>
  <si>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</si>
  <si>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</si>
  <si>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</si>
  <si>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</si>
  <si>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</si>
  <si>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</si>
  <si>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</si>
  <si>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</si>
  <si>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</si>
  <si>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</si>
  <si>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</si>
  <si>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</si>
  <si>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</si>
  <si>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</si>
  <si>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</si>
  <si>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</si>
  <si>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</si>
  <si>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</si>
  <si>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</si>
  <si>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</si>
  <si>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</si>
  <si>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</si>
  <si>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</si>
  <si>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</si>
  <si>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</si>
  <si>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</si>
  <si>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</si>
  <si>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</si>
  <si>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</si>
  <si>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</si>
  <si>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</si>
  <si>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</si>
  <si>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</si>
  <si>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</si>
  <si>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</si>
  <si>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</si>
  <si>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</si>
  <si>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</si>
  <si>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</si>
  <si>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</si>
  <si>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</si>
  <si>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</si>
  <si>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</si>
  <si>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</si>
  <si>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</si>
  <si>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</si>
  <si>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</si>
  <si>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</si>
  <si>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</si>
  <si>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</si>
  <si>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</si>
  <si>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</si>
  <si>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</si>
  <si>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</si>
  <si>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</si>
  <si>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</si>
  <si>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</si>
  <si>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</si>
  <si>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</si>
  <si>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</si>
  <si>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</si>
  <si>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</si>
  <si>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</si>
  <si>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</si>
  <si>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</si>
  <si>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</si>
  <si>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</si>
  <si>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</si>
  <si>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</si>
  <si>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</si>
  <si>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</si>
  <si>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</si>
  <si>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</si>
  <si>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</si>
  <si>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</si>
  <si>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</si>
  <si>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</si>
  <si>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</si>
  <si>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</si>
  <si>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</si>
  <si>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</si>
  <si>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</si>
  <si>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</si>
  <si>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</si>
  <si>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</si>
  <si>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</si>
  <si>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</si>
  <si>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</si>
  <si>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</si>
  <si>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</si>
  <si>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</si>
  <si>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</si>
  <si>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</si>
  <si>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</si>
  <si>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</si>
  <si>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</si>
  <si>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</si>
  <si>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</si>
  <si>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</si>
  <si>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</si>
  <si>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</si>
  <si>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</si>
  <si>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</si>
  <si>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</si>
  <si>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</si>
  <si>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</si>
  <si>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</si>
  <si>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</si>
  <si>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</si>
  <si>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</si>
  <si>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</si>
  <si>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</si>
  <si>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</si>
  <si>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</si>
  <si>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</si>
  <si>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</si>
  <si>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</si>
  <si>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</si>
  <si>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</si>
  <si>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</si>
  <si>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</si>
  <si>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</si>
  <si>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</si>
  <si>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</si>
  <si>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</si>
  <si>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</si>
  <si>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</si>
  <si>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</si>
  <si>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</si>
  <si>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</si>
  <si>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</si>
  <si>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</si>
  <si>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</si>
  <si>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</si>
  <si>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</si>
  <si>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</si>
  <si>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</si>
  <si>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</si>
  <si>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</si>
  <si>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</si>
  <si>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</si>
  <si>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</si>
  <si>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</si>
  <si>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</si>
  <si>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</si>
  <si>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</si>
  <si>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</si>
  <si>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</si>
  <si>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</si>
  <si>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</si>
  <si>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</si>
  <si>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</si>
  <si>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</si>
  <si>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</si>
  <si>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</si>
  <si>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</si>
  <si>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</si>
  <si>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</si>
  <si>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</si>
  <si>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</si>
  <si>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</si>
  <si>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</si>
  <si>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</si>
  <si>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</si>
  <si>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</si>
  <si>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</si>
  <si>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</si>
  <si>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</si>
  <si>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</si>
  <si>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</si>
  <si>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</si>
  <si>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</si>
  <si>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</si>
  <si>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</si>
  <si>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</si>
  <si>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</si>
  <si>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</si>
  <si>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</si>
  <si>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</si>
  <si>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</si>
  <si>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</si>
  <si>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</si>
  <si>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</si>
  <si>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</si>
  <si>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</si>
  <si>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</si>
  <si>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</si>
  <si>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</si>
  <si>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</si>
  <si>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</si>
  <si>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</si>
  <si>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</si>
  <si>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</si>
  <si>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</si>
  <si>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</si>
  <si>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</si>
  <si>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</si>
  <si>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</si>
  <si>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</si>
  <si>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</si>
  <si>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</si>
  <si>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</si>
  <si>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</si>
  <si>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</si>
  <si>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</si>
  <si>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</si>
  <si>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</si>
  <si>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</si>
  <si>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</si>
  <si>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</si>
  <si>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</si>
  <si>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</si>
  <si>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</si>
  <si>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</si>
  <si>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</si>
  <si>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</si>
  <si>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</si>
  <si>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</si>
  <si>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</si>
  <si>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</si>
  <si>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</si>
  <si>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</si>
  <si>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</si>
  <si>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</si>
  <si>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</si>
  <si>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</si>
  <si>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</si>
  <si>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</si>
  <si>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</si>
  <si>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</si>
  <si>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</si>
  <si>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</si>
  <si>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</si>
  <si>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</si>
  <si>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</si>
  <si>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</si>
  <si>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</si>
  <si>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</si>
  <si>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</si>
  <si>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</si>
  <si>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</si>
  <si>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</si>
  <si>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</si>
  <si>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</si>
  <si>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</si>
  <si>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</si>
  <si>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</si>
  <si>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</si>
  <si>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</si>
  <si>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</si>
  <si>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</si>
  <si>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</si>
  <si>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</si>
  <si>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</si>
  <si>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</si>
  <si>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</si>
  <si>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</si>
  <si>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</si>
  <si>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</si>
  <si>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</si>
  <si>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</si>
  <si>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</si>
  <si>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</si>
  <si>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</si>
  <si>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</si>
  <si>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</si>
  <si>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</si>
  <si>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</si>
  <si>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</si>
  <si>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</si>
  <si>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</si>
  <si>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</si>
  <si>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</si>
  <si>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</si>
  <si>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</si>
  <si>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</si>
  <si>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</si>
  <si>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</si>
  <si>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</si>
  <si>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</si>
  <si>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</si>
  <si>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</si>
  <si>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</si>
  <si>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</si>
  <si>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</si>
  <si>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</si>
  <si>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</si>
  <si>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</si>
  <si>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</si>
  <si>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</si>
  <si>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</si>
  <si>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</si>
  <si>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</si>
  <si>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</si>
  <si>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</si>
  <si>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</si>
  <si>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</si>
  <si>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</si>
  <si>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</si>
  <si>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</si>
  <si>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</si>
  <si>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</si>
  <si>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</si>
  <si>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</si>
  <si>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</si>
  <si>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</si>
  <si>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</si>
  <si>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</si>
  <si>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</si>
  <si>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</si>
  <si>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</si>
  <si>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</si>
  <si>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</si>
  <si>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</si>
  <si>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</si>
  <si>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</si>
  <si>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</si>
  <si>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</si>
  <si>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</si>
  <si>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</si>
  <si>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</si>
  <si>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</si>
  <si>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</si>
  <si>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</si>
  <si>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</si>
  <si>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</si>
  <si>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</si>
  <si>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</si>
  <si>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</si>
  <si>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</si>
  <si>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</si>
  <si>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</si>
  <si>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</si>
  <si>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</si>
  <si>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</si>
  <si>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</si>
  <si>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</si>
  <si>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</si>
  <si>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</si>
  <si>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</si>
  <si>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</si>
  <si>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</si>
  <si>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</si>
  <si>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</si>
  <si>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</si>
  <si>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</si>
  <si>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</si>
  <si>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</si>
  <si>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</si>
  <si>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</si>
  <si>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</si>
  <si>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</si>
  <si>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</si>
  <si>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</si>
  <si>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</si>
  <si>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</si>
  <si>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</si>
  <si>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</si>
  <si>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</si>
  <si>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</si>
  <si>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</si>
  <si>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</si>
  <si>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</si>
  <si>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</si>
  <si>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</si>
  <si>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</si>
  <si>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</si>
  <si>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</si>
  <si>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</si>
  <si>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</si>
  <si>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</si>
  <si>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</si>
  <si>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</si>
  <si>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</si>
  <si>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</si>
  <si>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</si>
  <si>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</si>
  <si>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</si>
  <si>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</si>
  <si>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</si>
  <si>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</si>
  <si>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</si>
  <si>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</si>
  <si>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</si>
  <si>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</si>
  <si>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</si>
  <si>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</si>
  <si>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</si>
  <si>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</si>
  <si>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</si>
  <si>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</si>
  <si>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</si>
  <si>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</si>
  <si>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</si>
  <si>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</si>
  <si>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</si>
  <si>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</si>
  <si>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</si>
  <si>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</si>
  <si>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</si>
  <si>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</si>
  <si>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</si>
  <si>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</si>
  <si>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</si>
  <si>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</si>
  <si>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</si>
  <si>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</si>
  <si>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</si>
  <si>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</si>
  <si>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</si>
  <si>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</si>
  <si>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</si>
  <si>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</si>
  <si>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</si>
  <si>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</si>
  <si>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</si>
  <si>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</si>
  <si>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</si>
  <si>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</si>
  <si>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</si>
  <si>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</si>
  <si>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</si>
  <si>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</si>
  <si>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</si>
  <si>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</si>
  <si>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</si>
  <si>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</si>
  <si>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</si>
  <si>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</si>
  <si>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</si>
  <si>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</si>
  <si>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</si>
  <si>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</si>
  <si>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</si>
  <si>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</si>
  <si>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</si>
  <si>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</si>
  <si>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</si>
  <si>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</si>
  <si>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</si>
  <si>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</si>
  <si>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</si>
  <si>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</si>
  <si>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</si>
  <si>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</si>
  <si>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</si>
  <si>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</si>
  <si>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</si>
  <si>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</si>
  <si>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</si>
  <si>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</si>
  <si>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</si>
  <si>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</si>
  <si>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</si>
  <si>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</si>
  <si>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</si>
  <si>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</si>
  <si>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</si>
  <si>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</si>
  <si>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</si>
  <si>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</si>
  <si>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</si>
  <si>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</si>
  <si>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</si>
  <si>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</si>
  <si>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</si>
  <si>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</si>
  <si>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</si>
  <si>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</si>
  <si>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</si>
  <si>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</si>
  <si>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</si>
  <si>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</si>
  <si>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</si>
  <si>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</si>
  <si>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</si>
  <si>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</si>
  <si>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</si>
  <si>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</si>
  <si>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</si>
  <si>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</si>
  <si>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</si>
  <si>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</si>
  <si>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</si>
  <si>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</si>
  <si>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</si>
  <si>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</si>
  <si>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</si>
  <si>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</si>
  <si>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</si>
  <si>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</si>
  <si>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</si>
  <si>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</si>
  <si>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</si>
  <si>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</si>
  <si>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</si>
  <si>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</si>
  <si>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</si>
  <si>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</si>
  <si>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</si>
  <si>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</si>
  <si>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</si>
  <si>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</si>
  <si>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</si>
  <si>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</si>
  <si>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</si>
  <si>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</si>
  <si>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</si>
  <si>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</si>
  <si>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</si>
  <si>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</si>
  <si>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</si>
  <si>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</si>
  <si>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</si>
  <si>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</si>
  <si>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</si>
  <si>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</si>
  <si>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</si>
  <si>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</si>
  <si>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</si>
  <si>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</si>
  <si>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</si>
  <si>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</si>
  <si>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</si>
  <si>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</si>
  <si>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</si>
  <si>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</si>
  <si>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</si>
  <si>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</si>
  <si>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</si>
  <si>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</si>
  <si>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</si>
  <si>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</si>
  <si>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</si>
  <si>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</si>
  <si>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</si>
  <si>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</si>
  <si>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</si>
  <si>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</si>
  <si>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</si>
  <si>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</si>
  <si>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</si>
  <si>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</si>
  <si>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</si>
  <si>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</si>
  <si>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</si>
  <si>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</si>
  <si>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</si>
  <si>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</si>
  <si>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</si>
  <si>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</si>
  <si>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</si>
  <si>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</si>
  <si>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</si>
  <si>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</si>
  <si>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</si>
  <si>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</si>
  <si>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</si>
  <si>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</si>
  <si>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</si>
  <si>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</si>
  <si>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</si>
  <si>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</si>
  <si>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</si>
  <si>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</si>
  <si>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</si>
  <si>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</si>
  <si>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</si>
  <si>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</si>
  <si>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</si>
  <si>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</si>
  <si>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</si>
  <si>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</si>
  <si>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</si>
  <si>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</si>
  <si>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</si>
  <si>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</si>
  <si>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</si>
  <si>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</si>
  <si>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</si>
  <si>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</si>
  <si>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</si>
  <si>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</si>
  <si>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</si>
  <si>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</si>
  <si>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</si>
  <si>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</si>
  <si>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</si>
  <si>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</si>
  <si>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</si>
  <si>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</si>
  <si>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</si>
  <si>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</si>
  <si>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</si>
  <si>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</si>
  <si>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</si>
  <si>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</si>
  <si>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</si>
  <si>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</si>
  <si>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</si>
  <si>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</si>
  <si>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</si>
  <si>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</si>
  <si>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</si>
  <si>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</si>
  <si>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</si>
  <si>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</si>
  <si>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</si>
  <si>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</si>
  <si>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</si>
  <si>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</si>
  <si>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</si>
  <si>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</si>
  <si>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</si>
  <si>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</si>
  <si>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</si>
  <si>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</si>
  <si>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</si>
  <si>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</si>
  <si>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</si>
  <si>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</si>
  <si>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</si>
  <si>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</si>
  <si>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</si>
  <si>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</si>
  <si>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</si>
  <si>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</si>
  <si>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</si>
  <si>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</si>
  <si>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</si>
  <si>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</si>
  <si>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</si>
  <si>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</si>
  <si>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</si>
  <si>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</si>
  <si>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</si>
  <si>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</si>
  <si>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</si>
  <si>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</si>
  <si>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</si>
  <si>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</si>
  <si>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</si>
  <si>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</si>
  <si>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</si>
  <si>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</si>
  <si>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</si>
  <si>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</si>
  <si>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</si>
  <si>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</si>
  <si>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</si>
  <si>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</si>
  <si>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</si>
  <si>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</si>
  <si>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</si>
  <si>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</si>
  <si>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</si>
  <si>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</si>
  <si>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</si>
  <si>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</si>
  <si>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</si>
  <si>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</si>
  <si>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</si>
  <si>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</si>
  <si>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</si>
  <si>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</si>
  <si>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</si>
  <si>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</si>
  <si>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</si>
  <si>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</si>
  <si>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</si>
  <si>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</si>
  <si>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</si>
  <si>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</si>
  <si>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</si>
  <si>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</si>
  <si>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</si>
  <si>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</si>
  <si>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</si>
  <si>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</si>
  <si>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</si>
  <si>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</si>
  <si>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</si>
  <si>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</si>
  <si>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</si>
  <si>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</si>
  <si>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</si>
  <si>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</si>
  <si>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</si>
  <si>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</si>
  <si>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</si>
  <si>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</si>
  <si>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</si>
  <si>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</si>
  <si>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</si>
  <si>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</si>
  <si>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</si>
  <si>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</si>
  <si>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</si>
  <si>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</si>
  <si>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</si>
  <si>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</si>
  <si>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</si>
  <si>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</si>
  <si>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</si>
  <si>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</si>
  <si>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</si>
  <si>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</si>
  <si>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</si>
  <si>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</si>
  <si>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</si>
  <si>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</si>
  <si>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</si>
  <si>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</si>
  <si>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</si>
  <si>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</si>
  <si>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</si>
  <si>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</si>
  <si>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</si>
  <si>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</si>
  <si>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</si>
  <si>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</si>
  <si>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</si>
  <si>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</si>
  <si>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</si>
  <si>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</si>
  <si>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</si>
  <si>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</si>
  <si>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</si>
  <si>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</si>
  <si>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</si>
  <si>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</si>
  <si>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</si>
  <si>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</si>
  <si>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</si>
  <si>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</si>
  <si>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</si>
  <si>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</si>
  <si>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</si>
  <si>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</si>
  <si>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</si>
  <si>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</si>
  <si>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</si>
  <si>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</si>
  <si>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</si>
  <si>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</si>
  <si>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</si>
  <si>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</si>
  <si>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</si>
  <si>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</si>
  <si>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</si>
  <si>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</si>
  <si>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</si>
  <si>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</si>
  <si>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</si>
  <si>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</si>
  <si>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</si>
  <si>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</si>
  <si>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</si>
  <si>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</si>
  <si>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</si>
  <si>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</si>
  <si>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</si>
  <si>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</si>
  <si>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</si>
  <si>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</si>
  <si>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</si>
  <si>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</si>
  <si>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</si>
  <si>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</si>
  <si>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</si>
  <si>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</si>
  <si>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</si>
  <si>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</si>
  <si>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</si>
  <si>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</si>
  <si>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</si>
  <si>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</si>
  <si>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</si>
  <si>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</si>
  <si>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</si>
  <si>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</si>
  <si>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</si>
  <si>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</si>
  <si>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</si>
  <si>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</si>
  <si>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</si>
  <si>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</si>
  <si>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</si>
  <si>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</si>
  <si>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</si>
  <si>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</si>
  <si>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</si>
  <si>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</si>
  <si>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</si>
  <si>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</si>
  <si>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</si>
  <si>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</si>
  <si>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</si>
  <si>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</si>
  <si>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</si>
  <si>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</si>
  <si>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</si>
  <si>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</si>
  <si>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</si>
  <si>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</si>
  <si>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</si>
  <si>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</si>
  <si>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</si>
  <si>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</si>
  <si>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</si>
  <si>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</si>
  <si>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</si>
  <si>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</si>
  <si>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</si>
  <si>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</si>
  <si>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</si>
  <si>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</si>
  <si>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</si>
  <si>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</si>
  <si>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</si>
  <si>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</si>
  <si>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</si>
  <si>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</si>
  <si>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</si>
  <si>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</si>
  <si>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</si>
  <si>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</si>
  <si>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</si>
  <si>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</si>
  <si>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</si>
  <si>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</si>
  <si>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</si>
  <si>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</si>
  <si>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</si>
  <si>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</si>
  <si>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</si>
  <si>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</si>
  <si>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</si>
  <si>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</si>
  <si>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</si>
  <si>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</si>
  <si>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</si>
  <si>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</si>
  <si>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</si>
  <si>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</si>
  <si>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</si>
  <si>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</si>
  <si>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</si>
  <si>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</si>
  <si>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</si>
  <si>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</si>
  <si>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</si>
  <si>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</si>
  <si>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</si>
  <si>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</si>
  <si>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</si>
  <si>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</si>
  <si>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</si>
  <si>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</si>
  <si>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</si>
  <si>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</si>
  <si>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</si>
  <si>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</si>
  <si>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</si>
  <si>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</si>
  <si>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</si>
  <si>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</si>
  <si>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</si>
  <si>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</si>
  <si>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</si>
  <si>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</si>
  <si>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</si>
  <si>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</si>
  <si>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</si>
  <si>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</si>
  <si>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</si>
  <si>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</si>
  <si>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</si>
  <si>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</si>
  <si>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</si>
  <si>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</si>
  <si>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</si>
  <si>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</si>
  <si>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</si>
  <si>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</si>
  <si>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</si>
  <si>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</si>
  <si>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</si>
  <si>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</si>
  <si>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</si>
  <si>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</si>
  <si>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</si>
  <si>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</si>
  <si>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</si>
  <si>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</si>
  <si>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</si>
  <si>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</si>
  <si>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</si>
  <si>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</si>
  <si>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</si>
  <si>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</si>
  <si>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</si>
  <si>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</si>
  <si>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</si>
  <si>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</si>
  <si>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</si>
  <si>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</si>
  <si>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</si>
  <si>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</si>
  <si>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</si>
  <si>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</si>
  <si>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</si>
  <si>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</si>
  <si>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</si>
  <si>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</si>
  <si>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</si>
  <si>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</si>
  <si>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</si>
  <si>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</si>
  <si>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</si>
  <si>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</si>
  <si>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</si>
  <si>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</si>
  <si>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</si>
  <si>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</si>
  <si>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</si>
  <si>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</si>
  <si>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</si>
  <si>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</si>
  <si>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</si>
  <si>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</si>
  <si>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</si>
  <si>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</si>
  <si>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</si>
  <si>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</si>
  <si>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</si>
  <si>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</si>
  <si>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</si>
  <si>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</si>
  <si>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</si>
  <si>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</si>
  <si>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</si>
  <si>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</si>
  <si>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</si>
  <si>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</si>
  <si>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</si>
  <si>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</si>
  <si>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</si>
  <si>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</si>
  <si>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</si>
  <si>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</si>
  <si>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</si>
  <si>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</si>
  <si>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</si>
  <si>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</si>
  <si>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</si>
  <si>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</si>
  <si>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</si>
  <si>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</si>
  <si>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</si>
  <si>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</si>
  <si>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</si>
  <si>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</si>
  <si>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</si>
  <si>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</si>
  <si>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</si>
  <si>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</si>
  <si>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</si>
  <si>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</si>
  <si>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</si>
  <si>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</si>
  <si>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</si>
  <si>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</si>
  <si>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</si>
  <si>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</si>
  <si>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</si>
  <si>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</si>
  <si>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</si>
  <si>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</si>
  <si>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</si>
  <si>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</si>
  <si>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</si>
  <si>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</si>
  <si>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</si>
  <si>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</si>
  <si>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</si>
  <si>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</si>
  <si>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</si>
  <si>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</si>
  <si>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</si>
  <si>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</si>
  <si>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</si>
  <si>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</si>
  <si>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</si>
  <si>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</si>
  <si>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</si>
  <si>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</si>
  <si>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</si>
  <si>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</si>
  <si>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</si>
  <si>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</si>
  <si>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</si>
  <si>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</si>
  <si>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</si>
  <si>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</si>
  <si>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</si>
  <si>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</si>
  <si>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</si>
  <si>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</si>
  <si>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</si>
  <si>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</si>
  <si>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</si>
  <si>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</si>
  <si>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</si>
  <si>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</si>
  <si>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</si>
  <si>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</si>
  <si>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</si>
  <si>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</si>
  <si>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</si>
  <si>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</si>
  <si>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</si>
  <si>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</si>
  <si>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</si>
  <si>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</si>
  <si>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</si>
  <si>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</si>
  <si>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</si>
  <si>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</si>
  <si>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</si>
  <si>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</si>
  <si>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</si>
  <si>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</si>
  <si>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</si>
  <si>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</si>
  <si>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</si>
  <si>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</si>
  <si>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</si>
  <si>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</si>
  <si>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</si>
  <si>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</si>
  <si>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</si>
  <si>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</si>
  <si>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</si>
  <si>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</si>
  <si>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</si>
  <si>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</si>
  <si>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</si>
  <si>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</si>
  <si>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</si>
  <si>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</si>
  <si>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</si>
  <si>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</si>
  <si>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</si>
  <si>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</si>
  <si>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</si>
  <si>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</si>
  <si>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</si>
  <si>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</si>
  <si>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</si>
  <si>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</si>
  <si>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</si>
  <si>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</si>
  <si>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</si>
  <si>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</si>
  <si>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</si>
  <si>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</si>
  <si>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</si>
  <si>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</si>
  <si>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</si>
  <si>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</si>
  <si>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</si>
  <si>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</si>
  <si>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</si>
  <si>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</si>
  <si>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</si>
  <si>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</si>
  <si>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</si>
  <si>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</si>
  <si>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</si>
  <si>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</si>
  <si>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</si>
  <si>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</si>
  <si>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</si>
  <si>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</si>
  <si>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</si>
  <si>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</si>
  <si>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</si>
  <si>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</si>
  <si>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</si>
  <si>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</si>
  <si>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</si>
  <si>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</si>
  <si>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</si>
  <si>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</si>
  <si>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</si>
  <si>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</si>
  <si>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</si>
  <si>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</si>
  <si>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</si>
  <si>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</si>
  <si>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</si>
  <si>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</si>
  <si>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</si>
  <si>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</si>
  <si>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</si>
  <si>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</si>
  <si>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</si>
  <si>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</si>
  <si>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</si>
  <si>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</si>
  <si>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</si>
  <si>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</si>
  <si>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</si>
  <si>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</si>
  <si>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</si>
  <si>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</si>
  <si>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</si>
  <si>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</si>
  <si>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</si>
  <si>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</si>
  <si>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</si>
  <si>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</si>
  <si>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</si>
  <si>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</si>
  <si>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</si>
  <si>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</si>
  <si>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</si>
  <si>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</si>
  <si>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</si>
  <si>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</si>
  <si>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</si>
  <si>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</si>
  <si>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</si>
  <si>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</si>
  <si>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</si>
  <si>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</si>
  <si>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</si>
  <si>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</si>
  <si>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</si>
  <si>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</si>
  <si>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</si>
  <si>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</si>
  <si>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</si>
  <si>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</si>
  <si>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</si>
  <si>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</si>
  <si>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</si>
  <si>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</si>
  <si>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</si>
  <si>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</si>
  <si>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</si>
  <si>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</si>
  <si>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</si>
  <si>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</si>
  <si>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</si>
  <si>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</si>
  <si>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</si>
  <si>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</si>
  <si>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</si>
  <si>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</si>
  <si>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</si>
  <si>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</si>
  <si>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</si>
  <si>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</si>
  <si>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</si>
  <si>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</si>
  <si>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</si>
  <si>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</si>
  <si>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</si>
  <si>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</si>
  <si>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</si>
  <si>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</si>
  <si>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</si>
  <si>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</si>
  <si>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</si>
  <si>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</si>
  <si>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</si>
  <si>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</si>
  <si>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</si>
  <si>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</si>
  <si>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</si>
  <si>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</si>
  <si>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</si>
  <si>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</si>
  <si>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</si>
  <si>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</si>
  <si>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</si>
  <si>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</si>
  <si>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</si>
  <si>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</si>
  <si>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</si>
  <si>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</si>
  <si>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</si>
  <si>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</si>
  <si>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</si>
  <si>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</si>
  <si>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</si>
  <si>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</si>
  <si>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</si>
  <si>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</si>
  <si>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</si>
  <si>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</si>
  <si>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</si>
  <si>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</si>
  <si>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</si>
  <si>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</si>
  <si>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</si>
  <si>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</si>
  <si>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</si>
  <si>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</si>
  <si>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</si>
  <si>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</si>
  <si>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</si>
  <si>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</si>
  <si>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</si>
  <si>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</si>
  <si>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</si>
  <si>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</si>
  <si>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</si>
  <si>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</si>
  <si>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</si>
  <si>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</si>
  <si>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</si>
  <si>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</si>
  <si>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</si>
  <si>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</si>
  <si>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</si>
  <si>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</si>
  <si>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</si>
  <si>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</si>
  <si>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</si>
  <si>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</si>
  <si>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</si>
  <si>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</si>
  <si>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</si>
  <si>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</si>
  <si>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</si>
  <si>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</si>
  <si>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</si>
  <si>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</si>
  <si>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</si>
  <si>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</si>
  <si>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</si>
  <si>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</si>
  <si>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</si>
  <si>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</si>
  <si>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</si>
  <si>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</si>
  <si>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</si>
  <si>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</si>
  <si>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</si>
  <si>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</si>
  <si>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</si>
  <si>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</si>
  <si>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</si>
  <si>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</si>
  <si>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</si>
  <si>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</si>
  <si>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</si>
  <si>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</si>
  <si>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</si>
  <si>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</si>
  <si>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</si>
  <si>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</si>
  <si>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</si>
  <si>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</si>
  <si>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</si>
  <si>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</si>
  <si>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</si>
  <si>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</si>
  <si>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</si>
  <si>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</si>
  <si>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</si>
  <si>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</si>
  <si>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</si>
  <si>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</si>
  <si>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</si>
  <si>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</si>
  <si>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</si>
  <si>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</si>
  <si>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</si>
  <si>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</si>
  <si>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</si>
  <si>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</si>
  <si>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</si>
  <si>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</si>
  <si>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</si>
  <si>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</si>
  <si>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</si>
  <si>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</si>
  <si>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</si>
  <si>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</si>
  <si>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</si>
  <si>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</si>
  <si>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</si>
  <si>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</si>
  <si>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</si>
  <si>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</si>
  <si>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</si>
  <si>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</si>
  <si>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</si>
  <si>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</si>
  <si>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</si>
  <si>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</si>
  <si>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</si>
  <si>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</si>
  <si>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</si>
  <si>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</si>
  <si>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</si>
  <si>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</si>
  <si>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</si>
  <si>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</si>
  <si>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</si>
  <si>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</si>
  <si>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</si>
  <si>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</si>
  <si>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</si>
  <si>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</si>
  <si>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</si>
  <si>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</si>
  <si>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</si>
  <si>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</si>
  <si>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</si>
  <si>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</si>
  <si>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</si>
  <si>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</si>
  <si>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</si>
  <si>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</si>
  <si>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</si>
  <si>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</si>
  <si>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</si>
  <si>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</si>
  <si>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</si>
  <si>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</si>
  <si>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</si>
  <si>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</si>
  <si>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</si>
  <si>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</si>
  <si>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</si>
  <si>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</si>
  <si>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</si>
  <si>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</si>
  <si>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</si>
  <si>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</si>
  <si>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</si>
  <si>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</si>
  <si>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</si>
  <si>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</si>
  <si>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</si>
  <si>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</si>
  <si>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</si>
  <si>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</si>
  <si>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</si>
  <si>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</si>
  <si>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</si>
  <si>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</si>
  <si>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</si>
  <si>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</si>
  <si>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</si>
  <si>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</si>
  <si>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</si>
  <si>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</si>
  <si>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</si>
  <si>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</si>
  <si>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</si>
  <si>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</si>
  <si>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</si>
  <si>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</si>
  <si>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</si>
  <si>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</si>
  <si>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</si>
  <si>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</si>
  <si>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</si>
  <si>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</si>
  <si>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</si>
  <si>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</si>
  <si>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</si>
  <si>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</si>
  <si>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</si>
  <si>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</si>
  <si>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</si>
  <si>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</si>
  <si>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</si>
  <si>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</si>
  <si>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</si>
  <si>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</si>
  <si>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</si>
  <si>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</si>
  <si>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</si>
  <si>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</si>
  <si>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</si>
  <si>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</si>
  <si>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</si>
  <si>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</si>
  <si>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</si>
  <si>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</si>
  <si>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</si>
  <si>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</si>
  <si>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</si>
  <si>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</si>
  <si>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</si>
  <si>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</si>
  <si>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</si>
  <si>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</si>
  <si>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</si>
  <si>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</si>
  <si>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</si>
  <si>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</si>
  <si>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</si>
  <si>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</si>
  <si>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</si>
  <si>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</si>
  <si>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</si>
  <si>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</si>
  <si>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</si>
  <si>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</si>
  <si>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</si>
  <si>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</si>
  <si>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</si>
  <si>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</si>
  <si>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</si>
  <si>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</si>
  <si>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</si>
  <si>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</si>
  <si>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</si>
  <si>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</si>
  <si>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</si>
  <si>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</si>
  <si>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</si>
  <si>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</si>
  <si>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</si>
  <si>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</si>
  <si>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</si>
  <si>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</si>
  <si>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</si>
  <si>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</si>
  <si>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</si>
  <si>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</si>
  <si>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</si>
  <si>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</si>
  <si>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</si>
  <si>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</si>
  <si>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</si>
  <si>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</si>
  <si>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</si>
  <si>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</si>
  <si>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</si>
  <si>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</si>
  <si>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</si>
  <si>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</si>
  <si>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</si>
  <si>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</si>
  <si>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</si>
  <si>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</si>
  <si>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</si>
  <si>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</si>
  <si>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</si>
  <si>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</si>
  <si>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</si>
  <si>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</si>
  <si>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</si>
  <si>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</si>
  <si>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</si>
  <si>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</si>
  <si>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</si>
  <si>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</si>
  <si>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</si>
  <si>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</si>
  <si>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</si>
  <si>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</si>
  <si>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</si>
  <si>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</si>
  <si>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</si>
  <si>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</si>
  <si>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</si>
  <si>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</si>
  <si>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</si>
  <si>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</si>
  <si>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</si>
  <si>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</si>
  <si>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</si>
  <si>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</si>
  <si>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</si>
  <si>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</si>
  <si>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</si>
  <si>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</si>
  <si>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</si>
  <si>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</si>
  <si>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</si>
  <si>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</si>
  <si>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</si>
  <si>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</si>
  <si>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</si>
  <si>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</si>
  <si>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</si>
  <si>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</si>
  <si>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</si>
  <si>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</si>
  <si>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</si>
  <si>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</si>
  <si>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</si>
  <si>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</si>
  <si>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</si>
  <si>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</si>
  <si>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</si>
  <si>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</si>
  <si>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</si>
  <si>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</si>
  <si>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</si>
  <si>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</si>
  <si>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</si>
  <si>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</si>
  <si>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</si>
  <si>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</si>
  <si>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</si>
  <si>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</si>
  <si>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</si>
  <si>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</si>
  <si>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</si>
  <si>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</si>
  <si>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</si>
  <si>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</si>
  <si>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</si>
  <si>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</si>
  <si>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</si>
  <si>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</si>
  <si>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</si>
  <si>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</si>
  <si>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</si>
  <si>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</si>
  <si>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</si>
  <si>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</si>
  <si>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</si>
  <si>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</si>
  <si>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</si>
  <si>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</si>
  <si>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</si>
  <si>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</si>
  <si>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</si>
  <si>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</si>
  <si>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</si>
  <si>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</si>
  <si>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</si>
  <si>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</si>
  <si>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</si>
  <si>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</si>
  <si>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</si>
  <si>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</si>
  <si>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</si>
  <si>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</si>
  <si>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</si>
  <si>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</si>
  <si>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</si>
  <si>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</si>
  <si>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</si>
  <si>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</si>
  <si>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</si>
  <si>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</si>
  <si>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</si>
  <si>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</si>
  <si>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</si>
  <si>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</si>
  <si>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</si>
  <si>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</si>
  <si>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</si>
  <si>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</si>
  <si>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</si>
  <si>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</si>
  <si>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</si>
  <si>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</si>
  <si>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</si>
  <si>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</si>
  <si>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</si>
  <si>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</si>
  <si>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</si>
  <si>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</si>
  <si>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</si>
  <si>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</si>
  <si>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</si>
  <si>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</si>
  <si>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</si>
  <si>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</si>
  <si>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</si>
  <si>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</si>
  <si>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</si>
  <si>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</si>
  <si>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</si>
  <si>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</si>
  <si>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</si>
  <si>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</si>
  <si>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</si>
  <si>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</si>
  <si>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</si>
  <si>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</si>
  <si>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</si>
  <si>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</si>
  <si>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</si>
  <si>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</si>
  <si>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</si>
  <si>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</si>
  <si>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</si>
  <si>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</si>
  <si>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</si>
  <si>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</si>
  <si>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</si>
  <si>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</si>
  <si>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</si>
  <si>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</si>
  <si>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</si>
  <si>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</si>
  <si>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</si>
  <si>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</si>
  <si>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</si>
  <si>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</si>
  <si>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</si>
  <si>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</si>
  <si>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</si>
  <si>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</si>
  <si>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</si>
  <si>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</si>
  <si>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</si>
  <si>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</si>
  <si>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</si>
  <si>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</si>
  <si>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</si>
  <si>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</si>
  <si>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</si>
  <si>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</si>
  <si>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</si>
  <si>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</si>
  <si>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</si>
  <si>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</si>
  <si>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</si>
  <si>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</si>
  <si>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</si>
  <si>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</si>
  <si>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</si>
  <si>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</si>
  <si>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</si>
  <si>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</si>
  <si>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</si>
  <si>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</si>
  <si>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</si>
  <si>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</si>
  <si>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</si>
  <si>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</si>
  <si>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</si>
  <si>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</si>
  <si>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</si>
  <si>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</si>
  <si>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</si>
  <si>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</si>
  <si>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</si>
  <si>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</si>
  <si>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</si>
  <si>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</si>
  <si>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</si>
  <si>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</si>
  <si>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</si>
  <si>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</si>
  <si>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</si>
  <si>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</si>
  <si>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</si>
  <si>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</si>
  <si>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</si>
  <si>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</si>
  <si>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</si>
  <si>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</si>
  <si>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</si>
  <si>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</si>
  <si>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</si>
  <si>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</si>
  <si>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</si>
  <si>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</si>
  <si>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</si>
  <si>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</si>
  <si>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</si>
  <si>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</si>
  <si>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</si>
  <si>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</si>
  <si>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</si>
  <si>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</si>
  <si>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</si>
  <si>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</si>
  <si>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</si>
  <si>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</si>
  <si>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</si>
  <si>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</si>
  <si>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</si>
  <si>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</si>
  <si>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</si>
  <si>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</si>
  <si>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</si>
  <si>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</si>
  <si>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</si>
  <si>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</si>
  <si>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</si>
  <si>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</si>
  <si>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</si>
  <si>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</si>
  <si>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</si>
  <si>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</si>
  <si>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</si>
  <si>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</si>
  <si>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</si>
  <si>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</si>
  <si>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</si>
  <si>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</si>
  <si>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</si>
  <si>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</si>
  <si>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</si>
  <si>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</si>
  <si>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</si>
  <si>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</si>
  <si>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</si>
  <si>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</si>
  <si>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</si>
  <si>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</si>
  <si>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</si>
  <si>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</si>
  <si>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</si>
  <si>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</si>
  <si>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</si>
  <si>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</si>
  <si>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</si>
  <si>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</si>
  <si>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</si>
  <si>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</si>
  <si>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</si>
  <si>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</si>
  <si>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</si>
  <si>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</si>
  <si>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</si>
  <si>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</si>
  <si>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</si>
  <si>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</si>
  <si>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</si>
  <si>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</si>
  <si>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</si>
  <si>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</si>
  <si>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</si>
  <si>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</si>
  <si>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</si>
  <si>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</si>
  <si>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</si>
  <si>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</si>
  <si>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</si>
  <si>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</si>
  <si>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</si>
  <si>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</si>
  <si>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</si>
  <si>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</si>
  <si>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</si>
  <si>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</si>
  <si>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</si>
  <si>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</si>
  <si>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</si>
  <si>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</si>
  <si>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</si>
  <si>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</si>
  <si>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</si>
  <si>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</si>
  <si>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</si>
  <si>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</si>
  <si>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</si>
  <si>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</si>
  <si>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</si>
  <si>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</si>
  <si>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</si>
  <si>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</si>
  <si>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</si>
  <si>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</si>
  <si>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</si>
  <si>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</si>
  <si>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</si>
  <si>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</si>
  <si>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</si>
  <si>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</si>
  <si>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</si>
  <si>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</si>
  <si>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</si>
  <si>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</si>
  <si>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</si>
  <si>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</si>
  <si>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</si>
  <si>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</si>
  <si>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</si>
  <si>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</si>
  <si>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</si>
  <si>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</si>
  <si>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</si>
  <si>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</si>
  <si>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</si>
  <si>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</si>
  <si>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</si>
  <si>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</si>
  <si>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</si>
  <si>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</si>
  <si>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</si>
  <si>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</si>
  <si>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</si>
  <si>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</si>
  <si>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</si>
  <si>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</si>
  <si>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</si>
  <si>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</si>
  <si>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</si>
  <si>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</si>
  <si>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</si>
  <si>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</si>
  <si>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</si>
  <si>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</si>
  <si>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</si>
  <si>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</si>
  <si>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</si>
  <si>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</si>
  <si>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</si>
  <si>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</si>
  <si>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</si>
  <si>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</si>
  <si>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</si>
  <si>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</si>
  <si>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</si>
  <si>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</si>
  <si>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</si>
  <si>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</si>
  <si>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</si>
  <si>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</si>
  <si>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</si>
  <si>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</si>
  <si>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</si>
  <si>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</si>
  <si>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</si>
  <si>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</si>
  <si>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</si>
  <si>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</si>
  <si>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</si>
  <si>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</si>
  <si>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</si>
  <si>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</si>
  <si>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</si>
  <si>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</si>
  <si>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</si>
  <si>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</si>
  <si>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</si>
  <si>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</si>
  <si>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</si>
  <si>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</si>
  <si>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</si>
  <si>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</si>
  <si>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</si>
  <si>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</si>
  <si>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</si>
  <si>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</si>
  <si>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</si>
  <si>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</si>
  <si>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</si>
  <si>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</si>
  <si>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</si>
  <si>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</si>
  <si>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</si>
  <si>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</si>
  <si>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</si>
  <si>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</si>
  <si>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</si>
  <si>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</si>
  <si>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</si>
  <si>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</si>
  <si>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</si>
  <si>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</si>
  <si>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</si>
  <si>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</si>
  <si>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</si>
  <si>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</si>
  <si>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</si>
  <si>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</si>
  <si>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</si>
  <si>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</si>
  <si>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</si>
  <si>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</si>
  <si>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</si>
  <si>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</si>
  <si>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</si>
  <si>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</si>
  <si>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</si>
  <si>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</si>
  <si>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</si>
  <si>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</si>
  <si>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</si>
  <si>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</si>
  <si>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</si>
  <si>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</si>
  <si>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</si>
  <si>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</si>
  <si>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</si>
  <si>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</si>
  <si>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</si>
  <si>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</si>
  <si>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</si>
  <si>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</si>
  <si>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</si>
  <si>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</si>
  <si>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</si>
  <si>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</si>
  <si>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</si>
  <si>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</si>
  <si>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</si>
  <si>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</si>
  <si>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</si>
  <si>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</si>
  <si>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</si>
  <si>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</si>
  <si>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</si>
  <si>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</si>
  <si>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</si>
  <si>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</si>
  <si>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</si>
  <si>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</si>
  <si>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</si>
  <si>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</si>
  <si>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</si>
  <si>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</si>
  <si>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</si>
  <si>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</si>
  <si>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</si>
  <si>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</si>
  <si>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</si>
  <si>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</si>
  <si>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</si>
  <si>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</si>
  <si>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</si>
  <si>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</si>
  <si>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</si>
  <si>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</si>
  <si>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</si>
  <si>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</si>
  <si>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</si>
  <si>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</si>
  <si>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</si>
  <si>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</si>
  <si>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</si>
  <si>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</si>
  <si>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</si>
  <si>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</si>
  <si>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</si>
  <si>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</si>
  <si>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</si>
  <si>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</si>
  <si>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</si>
  <si>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</si>
  <si>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</si>
  <si>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</si>
  <si>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</si>
  <si>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</si>
  <si>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</si>
  <si>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</si>
  <si>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</si>
  <si>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</si>
  <si>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</si>
  <si>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</si>
  <si>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</si>
  <si>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</si>
  <si>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</si>
  <si>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</si>
  <si>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</si>
  <si>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</si>
  <si>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</si>
  <si>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</si>
  <si>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</si>
  <si>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</si>
  <si>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</si>
  <si>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</si>
  <si>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</si>
  <si>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</si>
  <si>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</si>
  <si>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</si>
  <si>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</si>
  <si>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</si>
  <si>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</si>
  <si>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</si>
  <si>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</si>
  <si>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</si>
  <si>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</si>
  <si>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</si>
  <si>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</si>
  <si>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</si>
  <si>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</si>
  <si>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</si>
  <si>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</si>
  <si>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</si>
  <si>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</si>
  <si>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</si>
  <si>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</si>
  <si>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</si>
  <si>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</si>
  <si>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</si>
  <si>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</si>
  <si>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</si>
  <si>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</si>
  <si>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</si>
  <si>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</si>
  <si>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</si>
  <si>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</si>
  <si>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</si>
  <si>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</si>
  <si>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</si>
  <si>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</si>
  <si>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</si>
  <si>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</si>
  <si>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</si>
  <si>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</si>
  <si>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</si>
  <si>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</si>
  <si>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</si>
  <si>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</si>
  <si>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</si>
  <si>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</si>
  <si>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</si>
  <si>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</si>
  <si>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</si>
  <si>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</si>
  <si>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</si>
  <si>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</si>
  <si>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</si>
  <si>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</si>
  <si>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</si>
  <si>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</si>
  <si>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</si>
  <si>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</si>
  <si>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</si>
  <si>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</si>
  <si>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</si>
  <si>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</si>
  <si>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</si>
  <si>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</si>
  <si>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</si>
  <si>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</si>
  <si>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</si>
  <si>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</si>
  <si>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</si>
  <si>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</si>
  <si>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</si>
  <si>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</si>
  <si>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</si>
  <si>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</si>
  <si>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</si>
  <si>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</si>
  <si>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</si>
  <si>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</si>
  <si>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</si>
  <si>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</si>
  <si>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</si>
  <si>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</si>
  <si>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</si>
  <si>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</si>
  <si>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</si>
  <si>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</si>
  <si>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</si>
  <si>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</si>
  <si>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</si>
  <si>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</si>
  <si>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</si>
  <si>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</si>
  <si>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</si>
  <si>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</si>
  <si>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</si>
  <si>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</si>
  <si>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</si>
  <si>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</si>
  <si>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</si>
  <si>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</si>
  <si>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</si>
  <si>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</si>
  <si>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</si>
  <si>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</si>
  <si>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</si>
  <si>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</si>
  <si>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</si>
  <si>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</si>
  <si>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</si>
  <si>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</si>
  <si>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</si>
  <si>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</si>
  <si>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</si>
  <si>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</si>
  <si>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</si>
  <si>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</si>
  <si>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</si>
  <si>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</si>
  <si>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</si>
  <si>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</si>
  <si>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</si>
  <si>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</si>
  <si>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</si>
  <si>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</si>
  <si>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</si>
  <si>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</si>
  <si>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</si>
  <si>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</si>
  <si>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</si>
  <si>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</si>
  <si>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</si>
  <si>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</si>
  <si>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</si>
  <si>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</si>
  <si>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</si>
  <si>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</si>
  <si>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</si>
  <si>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</si>
  <si>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</si>
  <si>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</si>
  <si>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</si>
  <si>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</si>
  <si>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</si>
  <si>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</si>
  <si>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</si>
  <si>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</si>
  <si>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</si>
  <si>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</si>
  <si>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</si>
  <si>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</si>
  <si>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</si>
  <si>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</si>
  <si>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</si>
  <si>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</si>
  <si>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</si>
  <si>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</si>
  <si>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</si>
  <si>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</si>
  <si>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</si>
  <si>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</si>
  <si>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</si>
  <si>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</si>
  <si>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</si>
  <si>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</si>
  <si>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</si>
  <si>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</si>
  <si>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</si>
  <si>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</si>
  <si>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</si>
  <si>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</si>
  <si>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</si>
  <si>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</si>
  <si>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</si>
  <si>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</si>
  <si>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</si>
  <si>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</si>
  <si>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</si>
  <si>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</si>
  <si>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</si>
  <si>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</si>
  <si>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</si>
  <si>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</si>
  <si>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</si>
  <si>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</si>
  <si>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</si>
  <si>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</si>
  <si>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</si>
  <si>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</si>
  <si>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</si>
  <si>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</si>
  <si>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</si>
  <si>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</si>
  <si>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</si>
  <si>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</si>
  <si>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</si>
  <si>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</si>
  <si>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</si>
  <si>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</si>
  <si>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</si>
  <si>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</si>
  <si>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</si>
  <si>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</si>
  <si>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</si>
  <si>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</si>
  <si>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</si>
  <si>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</si>
  <si>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</si>
  <si>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</si>
  <si>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</si>
  <si>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</si>
  <si>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</si>
  <si>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</si>
  <si>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</si>
  <si>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</si>
  <si>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</si>
  <si>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</si>
  <si>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</si>
  <si>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</si>
  <si>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</si>
  <si>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</si>
  <si>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</si>
  <si>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</si>
  <si>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</si>
  <si>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</si>
  <si>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</si>
  <si>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</si>
  <si>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</si>
  <si>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</si>
  <si>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</si>
  <si>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</si>
  <si>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</si>
  <si>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</si>
  <si>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</si>
  <si>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</si>
  <si>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</si>
  <si>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</si>
  <si>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</si>
  <si>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</si>
  <si>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</si>
  <si>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</si>
  <si>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</si>
  <si>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</si>
  <si>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</si>
  <si>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</si>
  <si>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</si>
  <si>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</si>
  <si>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</si>
  <si>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</si>
  <si>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</si>
  <si>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</si>
  <si>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</si>
  <si>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</si>
  <si>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</si>
  <si>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</si>
  <si>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</si>
  <si>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</si>
  <si>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</si>
  <si>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</si>
  <si>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</si>
  <si>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</si>
  <si>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</si>
  <si>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</si>
  <si>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</si>
  <si>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</si>
  <si>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</si>
  <si>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</si>
  <si>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</si>
  <si>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</si>
  <si>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</si>
  <si>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</si>
  <si>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</si>
  <si>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</si>
  <si>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</si>
  <si>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</si>
  <si>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</si>
  <si>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</si>
  <si>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</si>
  <si>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</si>
  <si>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</si>
  <si>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</si>
  <si>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</si>
  <si>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</si>
  <si>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</si>
  <si>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</si>
  <si>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</si>
  <si>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</si>
  <si>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</si>
  <si>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</si>
  <si>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</si>
  <si>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</si>
  <si>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</si>
  <si>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</si>
  <si>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</si>
  <si>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</si>
  <si>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</si>
  <si>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</si>
  <si>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</si>
  <si>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</si>
  <si>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</si>
  <si>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</si>
  <si>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</si>
  <si>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</si>
  <si>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</si>
  <si>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</si>
  <si>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</si>
  <si>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</si>
  <si>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</si>
  <si>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</si>
  <si>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</si>
  <si>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</si>
  <si>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</si>
  <si>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</si>
  <si>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</si>
  <si>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</si>
  <si>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</si>
  <si>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</si>
  <si>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</si>
  <si>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</si>
  <si>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</si>
  <si>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</si>
  <si>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</si>
  <si>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</si>
  <si>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</si>
  <si>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</si>
  <si>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</si>
  <si>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</si>
  <si>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</si>
  <si>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</si>
  <si>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</si>
  <si>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</si>
  <si>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</si>
  <si>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</si>
  <si>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</si>
  <si>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</si>
  <si>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</si>
  <si>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</si>
  <si>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</si>
  <si>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</si>
  <si>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</si>
  <si>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</si>
  <si>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</si>
  <si>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</si>
  <si>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</si>
  <si>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</si>
  <si>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</si>
  <si>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</si>
  <si>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</si>
  <si>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</si>
  <si>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</si>
  <si>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</si>
  <si>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</si>
  <si>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</si>
  <si>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</si>
  <si>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</si>
  <si>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</si>
  <si>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</si>
  <si>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</si>
  <si>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</si>
  <si>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</si>
  <si>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</si>
  <si>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</si>
  <si>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</si>
  <si>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</si>
  <si>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</si>
  <si>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</si>
  <si>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</si>
  <si>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</si>
  <si>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</si>
  <si>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</si>
  <si>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</si>
  <si>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</si>
  <si>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</si>
  <si>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</si>
  <si>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</si>
  <si>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</si>
  <si>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</si>
  <si>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</si>
  <si>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</si>
  <si>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</si>
  <si>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</si>
  <si>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</si>
  <si>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</si>
  <si>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</si>
  <si>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</si>
  <si>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</si>
  <si>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</si>
  <si>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</si>
  <si>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</si>
  <si>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</si>
  <si>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</si>
  <si>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</si>
  <si>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</si>
  <si>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</si>
  <si>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</si>
  <si>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</si>
  <si>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</si>
  <si>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</si>
  <si>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</si>
  <si>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</si>
  <si>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</si>
  <si>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</si>
  <si>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</si>
  <si>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</si>
  <si>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</si>
  <si>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</si>
  <si>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</si>
  <si>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</si>
  <si>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</si>
  <si>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</si>
  <si>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</si>
  <si>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</si>
  <si>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</si>
  <si>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</si>
  <si>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</si>
  <si>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</si>
  <si>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</si>
  <si>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</si>
  <si>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</si>
  <si>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</si>
  <si>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</si>
  <si>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</si>
  <si>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</si>
  <si>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</si>
  <si>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</si>
  <si>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</si>
  <si>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</si>
  <si>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</si>
  <si>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</si>
  <si>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</si>
  <si>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</si>
  <si>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</si>
  <si>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</si>
  <si>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</si>
  <si>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</si>
  <si>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</si>
  <si>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</si>
  <si>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</si>
  <si>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</si>
  <si>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</si>
  <si>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</si>
  <si>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</si>
  <si>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</si>
  <si>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</si>
  <si>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</si>
  <si>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</si>
  <si>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</si>
  <si>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</si>
  <si>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</si>
  <si>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</si>
  <si>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</si>
  <si>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</si>
  <si>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</si>
  <si>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</si>
  <si>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</si>
  <si>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</si>
  <si>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</si>
  <si>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</si>
  <si>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</si>
  <si>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</si>
  <si>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</si>
  <si>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</si>
  <si>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</si>
  <si>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</si>
  <si>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</si>
  <si>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</si>
  <si>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</si>
  <si>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</si>
  <si>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</si>
  <si>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</si>
  <si>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</si>
  <si>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</si>
  <si>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</si>
  <si>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</si>
  <si>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</si>
  <si>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</si>
  <si>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</si>
  <si>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</si>
  <si>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</si>
  <si>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</si>
  <si>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</si>
  <si>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</si>
  <si>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</si>
  <si>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</si>
  <si>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</si>
  <si>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</si>
  <si>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</si>
  <si>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</si>
  <si>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</si>
  <si>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</si>
  <si>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</si>
  <si>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</si>
  <si>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</si>
  <si>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</si>
  <si>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</si>
  <si>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</si>
  <si>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</si>
  <si>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</si>
  <si>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</si>
  <si>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</si>
  <si>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</si>
  <si>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</si>
  <si>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</si>
  <si>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</si>
  <si>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</si>
  <si>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</si>
  <si>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</si>
  <si>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</si>
  <si>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</si>
  <si>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</si>
  <si>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</si>
  <si>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</si>
  <si>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</si>
  <si>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</si>
  <si>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</si>
  <si>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</si>
  <si>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</si>
  <si>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</si>
  <si>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</si>
  <si>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</si>
  <si>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</si>
  <si>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</si>
  <si>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</si>
  <si>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</si>
  <si>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</si>
  <si>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</si>
  <si>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</si>
  <si>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</si>
  <si>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</si>
  <si>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</si>
  <si>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</si>
  <si>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</si>
  <si>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</si>
  <si>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</si>
  <si>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</si>
  <si>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</si>
  <si>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</si>
  <si>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</si>
  <si>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</si>
  <si>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</si>
  <si>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</si>
  <si>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</si>
  <si>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</si>
  <si>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</si>
  <si>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</si>
  <si>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</si>
  <si>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</si>
  <si>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</si>
  <si>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</si>
  <si>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</si>
  <si>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</si>
  <si>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</si>
  <si>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</si>
  <si>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</si>
  <si>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</si>
  <si>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</si>
  <si>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</si>
  <si>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</si>
  <si>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</si>
  <si>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</si>
  <si>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</si>
  <si>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</si>
  <si>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</si>
  <si>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</si>
  <si>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</si>
  <si>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</si>
  <si>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</si>
  <si>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</si>
  <si>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</si>
  <si>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</si>
  <si>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</si>
  <si>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</si>
  <si>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</si>
  <si>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</si>
  <si>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</si>
  <si>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</si>
  <si>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</si>
  <si>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</si>
  <si>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</si>
  <si>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</si>
  <si>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</si>
  <si>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</si>
  <si>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</si>
  <si>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</si>
  <si>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</si>
  <si>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</si>
  <si>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</si>
  <si>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</si>
  <si>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</si>
  <si>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</si>
  <si>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</si>
  <si>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</si>
  <si>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</si>
  <si>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</si>
  <si>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</si>
  <si>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</si>
  <si>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</si>
  <si>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</si>
  <si>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</si>
  <si>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</si>
  <si>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</si>
  <si>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</si>
  <si>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</si>
  <si>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</si>
  <si>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</si>
  <si>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</si>
  <si>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</si>
  <si>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</si>
  <si>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</si>
  <si>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</si>
  <si>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</si>
  <si>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</si>
  <si>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</si>
  <si>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</si>
  <si>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</si>
  <si>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</si>
  <si>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</si>
  <si>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</si>
  <si>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</si>
  <si>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</si>
  <si>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</si>
  <si>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</si>
  <si>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</si>
  <si>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</si>
  <si>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</si>
  <si>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</si>
  <si>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</si>
  <si>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</si>
  <si>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</si>
  <si>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</si>
  <si>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</si>
  <si>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</si>
  <si>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</si>
  <si>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</si>
  <si>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</si>
  <si>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</si>
  <si>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</si>
  <si>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</si>
  <si>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</si>
  <si>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</si>
  <si>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</si>
  <si>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</si>
  <si>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</si>
  <si>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</si>
  <si>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</si>
  <si>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</si>
  <si>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</si>
  <si>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</si>
  <si>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</si>
  <si>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</si>
  <si>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</si>
  <si>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</si>
  <si>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</si>
  <si>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</si>
  <si>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</si>
  <si>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</si>
  <si>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</si>
  <si>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</si>
  <si>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</si>
  <si>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</si>
  <si>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</si>
  <si>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</si>
  <si>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</si>
  <si>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</si>
  <si>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</si>
  <si>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</si>
  <si>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</si>
  <si>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</si>
  <si>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</si>
  <si>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</si>
  <si>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</si>
  <si>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</si>
  <si>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</si>
  <si>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</si>
  <si>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</si>
  <si>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</si>
  <si>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</si>
  <si>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</si>
  <si>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</si>
  <si>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</si>
  <si>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</si>
  <si>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</si>
  <si>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</si>
  <si>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</si>
  <si>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</si>
  <si>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</si>
  <si>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</si>
  <si>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</si>
  <si>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</si>
  <si>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</si>
  <si>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</si>
  <si>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</si>
  <si>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</si>
  <si>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</si>
  <si>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</si>
  <si>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</si>
  <si>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</si>
  <si>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</si>
  <si>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</si>
  <si>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</si>
  <si>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</si>
  <si>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</si>
  <si>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</si>
  <si>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</si>
  <si>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</si>
  <si>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</si>
  <si>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</si>
  <si>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</si>
  <si>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</si>
  <si>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</si>
  <si>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</si>
  <si>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</si>
  <si>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</si>
  <si>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</si>
  <si>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</si>
  <si>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</si>
  <si>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</si>
  <si>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</si>
  <si>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</si>
  <si>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</si>
  <si>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</si>
  <si>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</si>
  <si>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</si>
  <si>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</si>
  <si>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</si>
  <si>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</si>
  <si>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</si>
  <si>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</si>
  <si>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</si>
  <si>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</si>
  <si>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</si>
  <si>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</si>
  <si>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</si>
  <si>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</si>
  <si>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</si>
  <si>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</si>
  <si>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</si>
  <si>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</si>
  <si>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</si>
  <si>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</si>
  <si>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</si>
  <si>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</si>
  <si>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</si>
  <si>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</si>
  <si>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</si>
  <si>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</si>
  <si>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</si>
  <si>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</si>
  <si>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</si>
  <si>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</si>
  <si>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</si>
  <si>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</si>
  <si>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</si>
  <si>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</si>
  <si>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</si>
  <si>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</si>
  <si>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</si>
  <si>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</si>
  <si>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</si>
  <si>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</si>
  <si>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</si>
  <si>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</si>
  <si>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</si>
  <si>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</si>
  <si>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</si>
  <si>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</si>
  <si>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</si>
  <si>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</si>
  <si>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</si>
  <si>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</si>
  <si>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</si>
  <si>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</si>
  <si>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</si>
  <si>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</si>
  <si>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</si>
  <si>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</si>
  <si>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</si>
  <si>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</si>
  <si>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</si>
  <si>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</si>
  <si>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</si>
  <si>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</si>
  <si>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</si>
  <si>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</si>
  <si>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</si>
  <si>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</si>
  <si>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</si>
  <si>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</si>
  <si>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</si>
  <si>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</si>
  <si>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</si>
  <si>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</si>
  <si>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</si>
  <si>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</si>
  <si>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</si>
  <si>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</si>
  <si>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</si>
  <si>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</si>
  <si>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</si>
  <si>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</si>
  <si>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</si>
  <si>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</si>
  <si>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</si>
  <si>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</si>
  <si>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</si>
  <si>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</si>
  <si>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</si>
  <si>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</si>
  <si>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</si>
  <si>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</si>
  <si>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</si>
  <si>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</si>
  <si>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</si>
  <si>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</si>
  <si>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</si>
  <si>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</si>
  <si>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</si>
  <si>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</si>
  <si>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</si>
  <si>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</si>
  <si>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</si>
  <si>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</si>
  <si>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</si>
  <si>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</si>
  <si>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</si>
  <si>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</si>
  <si>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</si>
  <si>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</si>
  <si>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</si>
  <si>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</si>
  <si>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</si>
  <si>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</si>
  <si>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</si>
  <si>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</si>
  <si>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</si>
  <si>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</si>
  <si>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</si>
  <si>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</si>
  <si>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</si>
  <si>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</si>
  <si>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</si>
  <si>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</si>
  <si>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</si>
  <si>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</si>
  <si>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</si>
  <si>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</si>
  <si>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</si>
  <si>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</si>
  <si>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</si>
  <si>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</si>
  <si>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</si>
  <si>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</si>
  <si>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</si>
  <si>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</si>
  <si>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</si>
  <si>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</si>
  <si>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</si>
  <si>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</si>
  <si>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</si>
  <si>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</si>
  <si>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</si>
  <si>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</si>
  <si>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</si>
  <si>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</si>
  <si>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</si>
  <si>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</si>
  <si>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</si>
  <si>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</si>
  <si>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</si>
  <si>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</si>
  <si>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</si>
  <si>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</si>
  <si>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</si>
  <si>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</si>
  <si>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</si>
  <si>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</si>
  <si>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</si>
  <si>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</si>
  <si>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</si>
  <si>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</si>
  <si>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</si>
  <si>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</si>
  <si>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</si>
  <si>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</si>
  <si>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</si>
  <si>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</si>
  <si>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</si>
  <si>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</si>
  <si>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</si>
  <si>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</si>
  <si>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</si>
  <si>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</si>
  <si>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</si>
  <si>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</si>
  <si>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</si>
  <si>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</si>
  <si>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</si>
  <si>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</si>
  <si>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</si>
  <si>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</si>
  <si>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</si>
  <si>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</si>
  <si>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</si>
  <si>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</si>
  <si>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</si>
  <si>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</si>
  <si>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</si>
  <si>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</si>
  <si>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</si>
  <si>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</si>
  <si>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</si>
  <si>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</si>
  <si>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</si>
  <si>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</si>
  <si>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</si>
  <si>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</si>
  <si>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</si>
  <si>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</si>
  <si>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</si>
  <si>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</si>
  <si>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</si>
  <si>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</si>
  <si>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</si>
  <si>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</si>
  <si>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</si>
  <si>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</si>
  <si>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</si>
  <si>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</si>
  <si>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</si>
  <si>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</si>
  <si>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</si>
  <si>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</si>
  <si>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</si>
  <si>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</si>
  <si>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</si>
  <si>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</si>
  <si>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</si>
  <si>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</si>
  <si>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</si>
  <si>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</si>
  <si>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</si>
  <si>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</si>
  <si>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</si>
  <si>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</si>
  <si>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</si>
  <si>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</si>
  <si>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</si>
  <si>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</si>
  <si>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</si>
  <si>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</si>
  <si>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</si>
  <si>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</si>
  <si>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</si>
  <si>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</si>
  <si>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</si>
  <si>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</si>
  <si>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</si>
  <si>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</si>
  <si>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</si>
  <si>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</si>
  <si>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</si>
  <si>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</si>
  <si>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</si>
  <si>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</si>
  <si>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</si>
  <si>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</si>
  <si>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</si>
  <si>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</si>
  <si>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</si>
  <si>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</si>
  <si>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</si>
  <si>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</si>
  <si>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</si>
  <si>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</si>
  <si>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</si>
  <si>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</si>
  <si>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</si>
  <si>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</si>
  <si>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</si>
  <si>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</si>
  <si>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</si>
  <si>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</si>
  <si>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</si>
  <si>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</si>
  <si>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</si>
  <si>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</si>
  <si>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</si>
  <si>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</si>
  <si>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</si>
  <si>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</si>
  <si>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</si>
  <si>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</si>
  <si>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</si>
  <si>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</si>
  <si>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</si>
  <si>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</si>
  <si>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</si>
  <si>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</si>
  <si>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</si>
  <si>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</si>
  <si>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</si>
  <si>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</si>
  <si>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</si>
  <si>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</si>
  <si>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</si>
  <si>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</si>
  <si>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</si>
  <si>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</si>
  <si>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</si>
  <si>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</si>
  <si>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</si>
  <si>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</si>
  <si>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</si>
  <si>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</si>
  <si>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</si>
  <si>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</si>
  <si>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</si>
  <si>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</si>
  <si>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</si>
  <si>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</si>
  <si>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</si>
  <si>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</si>
  <si>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</si>
  <si>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</si>
  <si>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</si>
  <si>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</si>
  <si>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</si>
  <si>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</si>
  <si>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</si>
  <si>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</si>
  <si>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</si>
  <si>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</si>
  <si>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</si>
  <si>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</si>
  <si>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</si>
  <si>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</si>
  <si>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</si>
  <si>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</si>
  <si>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</si>
  <si>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</si>
  <si>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</si>
  <si>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</si>
  <si>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</si>
  <si>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</si>
  <si>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</si>
  <si>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</si>
  <si>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</si>
  <si>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</si>
  <si>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</si>
  <si>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</si>
  <si>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</si>
  <si>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</si>
  <si>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</si>
  <si>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</si>
  <si>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</si>
  <si>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</si>
  <si>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</si>
  <si>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</si>
  <si>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</si>
  <si>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</si>
  <si>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</si>
  <si>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</si>
  <si>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</si>
  <si>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</si>
  <si>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</si>
  <si>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</si>
  <si>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</si>
  <si>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</si>
  <si>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</si>
  <si>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</si>
  <si>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</si>
  <si>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</si>
  <si>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</si>
  <si>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</si>
  <si>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</si>
  <si>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</si>
  <si>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</si>
  <si>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</si>
  <si>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</si>
  <si>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</si>
  <si>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</si>
  <si>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</si>
  <si>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</si>
  <si>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</si>
  <si>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</si>
  <si>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</si>
  <si>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</si>
  <si>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</si>
  <si>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</si>
  <si>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</si>
  <si>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</si>
  <si>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</si>
  <si>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</si>
  <si>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</si>
  <si>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</si>
  <si>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</si>
  <si>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</si>
  <si>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</si>
  <si>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</si>
  <si>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</si>
  <si>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</si>
  <si>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</si>
  <si>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</si>
  <si>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</si>
  <si>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</si>
  <si>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</si>
  <si>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</si>
  <si>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</si>
  <si>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</si>
  <si>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</si>
  <si>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</si>
  <si>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</si>
  <si>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</si>
  <si>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</si>
  <si>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</si>
  <si>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</si>
  <si>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</si>
  <si>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</si>
  <si>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</si>
  <si>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</si>
  <si>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</si>
  <si>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</si>
  <si>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</si>
  <si>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</si>
  <si>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</si>
  <si>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</si>
  <si>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</si>
  <si>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</si>
  <si>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</si>
  <si>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</si>
  <si>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</si>
  <si>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</si>
  <si>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</si>
  <si>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</si>
  <si>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</si>
  <si>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</si>
  <si>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</si>
  <si>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</si>
  <si>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</si>
  <si>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</si>
  <si>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</si>
  <si>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</si>
  <si>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</si>
  <si>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</si>
  <si>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</si>
  <si>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</si>
  <si>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</si>
  <si>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</si>
  <si>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</si>
  <si>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</si>
  <si>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</si>
  <si>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</si>
  <si>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</si>
  <si>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</si>
  <si>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</si>
  <si>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</si>
  <si>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</si>
  <si>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</si>
  <si>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</si>
  <si>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</si>
  <si>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</si>
  <si>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</si>
  <si>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</si>
  <si>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</si>
  <si>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</si>
  <si>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</si>
  <si>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</si>
  <si>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</si>
  <si>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</si>
  <si>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</si>
  <si>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</si>
  <si>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</si>
  <si>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</si>
  <si>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</si>
  <si>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</si>
  <si>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</si>
  <si>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</si>
  <si>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</si>
  <si>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</si>
  <si>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</si>
  <si>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</si>
  <si>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</si>
  <si>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</si>
  <si>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</si>
  <si>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</si>
  <si>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</si>
  <si>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</si>
  <si>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</si>
  <si>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</si>
  <si>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</si>
  <si>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</si>
  <si>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</si>
  <si>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</si>
  <si>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</si>
  <si>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</si>
  <si>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</si>
  <si>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</si>
  <si>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</si>
  <si>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</si>
  <si>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</si>
  <si>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</si>
  <si>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</si>
  <si>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</si>
  <si>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</si>
  <si>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</si>
  <si>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</si>
  <si>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</si>
  <si>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</si>
  <si>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</si>
  <si>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</si>
  <si>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</si>
  <si>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</si>
  <si>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</si>
  <si>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</si>
  <si>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</si>
  <si>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</si>
  <si>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</si>
  <si>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</si>
  <si>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</si>
  <si>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</si>
  <si>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</si>
  <si>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</si>
  <si>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</si>
  <si>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</si>
  <si>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</si>
  <si>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</si>
  <si>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</si>
  <si>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</si>
  <si>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</si>
  <si>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</si>
  <si>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</si>
  <si>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</si>
  <si>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</si>
  <si>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</si>
  <si>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</si>
  <si>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</si>
  <si>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</si>
  <si>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</si>
  <si>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</si>
  <si>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</si>
  <si>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</si>
  <si>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</si>
  <si>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</si>
  <si>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</si>
  <si>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</si>
  <si>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</si>
  <si>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</si>
  <si>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</si>
  <si>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</si>
  <si>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</si>
  <si>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</si>
  <si>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</si>
  <si>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</si>
  <si>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</si>
  <si>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</si>
  <si>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</si>
  <si>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</si>
  <si>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</si>
  <si>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</si>
  <si>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</si>
  <si>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</si>
  <si>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</si>
  <si>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</si>
  <si>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</si>
  <si>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</si>
  <si>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</si>
  <si>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</si>
  <si>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</si>
  <si>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</si>
  <si>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</si>
  <si>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</si>
  <si>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</si>
  <si>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</si>
  <si>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</si>
  <si>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</si>
  <si>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</si>
  <si>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</si>
  <si>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</si>
  <si>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</si>
  <si>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</si>
  <si>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</si>
  <si>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</si>
  <si>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</si>
  <si>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</si>
  <si>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</si>
  <si>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</si>
  <si>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</si>
  <si>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</si>
  <si>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</si>
  <si>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</si>
  <si>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</si>
  <si>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</si>
  <si>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</si>
  <si>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</si>
  <si>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</si>
  <si>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</si>
  <si>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</si>
  <si>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</si>
  <si>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</si>
  <si>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</si>
  <si>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</si>
  <si>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</si>
  <si>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</si>
  <si>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</si>
  <si>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</si>
  <si>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</si>
  <si>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</si>
  <si>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</si>
  <si>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</si>
  <si>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</si>
  <si>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</si>
  <si>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</si>
  <si>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</si>
  <si>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</si>
  <si>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</si>
  <si>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</si>
  <si>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</si>
  <si>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</si>
  <si>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</si>
  <si>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</si>
  <si>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</si>
  <si>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</si>
  <si>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</si>
  <si>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</si>
  <si>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</si>
  <si>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</si>
  <si>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</si>
  <si>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</si>
  <si>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</si>
  <si>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</si>
  <si>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</si>
  <si>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</si>
  <si>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</si>
  <si>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</si>
  <si>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</si>
  <si>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</si>
  <si>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</si>
  <si>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</si>
  <si>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</si>
  <si>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</si>
  <si>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</si>
  <si>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</si>
  <si>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</si>
  <si>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</si>
  <si>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</si>
  <si>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</si>
  <si>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</si>
  <si>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</si>
  <si>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</si>
  <si>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</si>
  <si>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</si>
  <si>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</si>
  <si>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</si>
  <si>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</si>
  <si>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</si>
  <si>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</si>
  <si>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</si>
  <si>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</si>
  <si>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</si>
  <si>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</si>
  <si>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</si>
  <si>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</si>
  <si>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</si>
  <si>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</si>
  <si>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</si>
  <si>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</si>
  <si>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</si>
  <si>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</si>
  <si>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</si>
  <si>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</si>
  <si>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</si>
  <si>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</si>
  <si>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</si>
  <si>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</si>
  <si>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</si>
  <si>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</si>
  <si>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</si>
  <si>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</si>
  <si>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</si>
  <si>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</si>
  <si>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</si>
  <si>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</si>
  <si>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</si>
  <si>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</si>
  <si>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</si>
  <si>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</si>
  <si>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</si>
  <si>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</si>
  <si>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</si>
  <si>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</si>
  <si>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</si>
  <si>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</si>
  <si>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</si>
  <si>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</si>
  <si>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</si>
  <si>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</si>
  <si>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</si>
  <si>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</si>
  <si>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</si>
  <si>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</si>
  <si>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</si>
  <si>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</si>
  <si>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</si>
  <si>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</si>
  <si>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</si>
  <si>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</si>
  <si>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</si>
  <si>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</si>
  <si>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</si>
  <si>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</si>
  <si>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</si>
  <si>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</si>
  <si>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</si>
  <si>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</si>
  <si>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</si>
  <si>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</si>
  <si>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</si>
  <si>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</si>
  <si>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</si>
  <si>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</si>
  <si>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</si>
  <si>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</si>
  <si>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</si>
  <si>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</si>
  <si>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</si>
  <si>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</si>
  <si>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</si>
  <si>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</si>
  <si>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</si>
  <si>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</si>
  <si>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</si>
  <si>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</si>
  <si>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</si>
  <si>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</si>
  <si>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</si>
  <si>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</si>
  <si>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</si>
  <si>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</si>
  <si>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</si>
  <si>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</si>
  <si>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</si>
  <si>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</si>
  <si>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</si>
  <si>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</si>
  <si>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</si>
  <si>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</si>
  <si>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</si>
  <si>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</si>
  <si>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</si>
  <si>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</si>
  <si>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</si>
  <si>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</si>
  <si>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</si>
  <si>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</si>
  <si>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</si>
  <si>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</si>
  <si>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</si>
  <si>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</si>
  <si>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</si>
  <si>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</si>
  <si>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</si>
  <si>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</si>
  <si>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</si>
  <si>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</si>
  <si>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</si>
  <si>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</si>
  <si>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</si>
  <si>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</si>
  <si>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</si>
  <si>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</si>
  <si>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</si>
  <si>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</si>
  <si>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</si>
  <si>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</si>
  <si>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</si>
  <si>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</si>
  <si>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</si>
  <si>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</si>
  <si>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</si>
  <si>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</si>
  <si>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</si>
  <si>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</si>
  <si>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</si>
  <si>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</si>
  <si>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</si>
  <si>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</si>
  <si>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</si>
  <si>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</si>
  <si>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</si>
  <si>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</si>
  <si>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</si>
  <si>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</si>
  <si>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</si>
  <si>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</si>
  <si>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</si>
  <si>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</si>
  <si>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</si>
  <si>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</si>
  <si>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</si>
  <si>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</si>
  <si>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</si>
  <si>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</si>
  <si>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</si>
  <si>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</si>
  <si>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</si>
  <si>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</si>
  <si>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</si>
  <si>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</si>
  <si>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</si>
  <si>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</si>
  <si>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</si>
  <si>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</si>
  <si>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</si>
  <si>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</si>
  <si>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</si>
  <si>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</si>
  <si>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</si>
  <si>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</si>
  <si>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</si>
  <si>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</si>
  <si>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</si>
  <si>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</si>
  <si>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</si>
  <si>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</si>
  <si>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</si>
  <si>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</si>
  <si>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</si>
  <si>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</si>
  <si>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</si>
  <si>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</si>
  <si>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</si>
  <si>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</si>
  <si>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</si>
  <si>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</si>
  <si>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</si>
  <si>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</si>
  <si>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</si>
  <si>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</si>
  <si>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</si>
  <si>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</si>
  <si>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</si>
  <si>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</si>
  <si>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</si>
  <si>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</si>
  <si>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</si>
  <si>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</si>
  <si>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</si>
  <si>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</si>
  <si>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</si>
  <si>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</si>
  <si>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</si>
  <si>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</si>
  <si>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</si>
  <si>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</si>
  <si>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</si>
  <si>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</si>
  <si>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</si>
  <si>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</si>
  <si>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</si>
  <si>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</si>
  <si>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</si>
  <si>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</si>
  <si>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</si>
  <si>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</si>
  <si>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</si>
  <si>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</si>
  <si>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</si>
  <si>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</si>
  <si>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</si>
  <si>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</si>
  <si>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</si>
  <si>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</si>
  <si>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</si>
  <si>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</si>
  <si>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</si>
  <si>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</si>
  <si>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</si>
  <si>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</si>
  <si>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</si>
  <si>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</si>
  <si>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</si>
  <si>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</si>
  <si>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</si>
  <si>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</si>
  <si>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</si>
  <si>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</si>
  <si>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</si>
  <si>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</si>
  <si>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</si>
  <si>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</si>
  <si>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</si>
  <si>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</si>
  <si>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</si>
  <si>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</si>
  <si>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</si>
  <si>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</si>
  <si>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</si>
  <si>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</si>
  <si>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</si>
  <si>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</si>
  <si>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</si>
  <si>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</si>
  <si>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</si>
  <si>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</si>
  <si>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</si>
  <si>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</si>
  <si>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</si>
  <si>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</si>
  <si>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</si>
  <si>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</si>
  <si>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</si>
  <si>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</si>
  <si>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</si>
  <si>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</si>
  <si>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</si>
  <si>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</si>
  <si>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</si>
  <si>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</si>
  <si>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</si>
  <si>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</si>
  <si>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</si>
  <si>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</si>
  <si>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</si>
  <si>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</si>
  <si>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</si>
  <si>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</si>
  <si>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</si>
  <si>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</si>
  <si>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</si>
  <si>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</si>
  <si>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</si>
  <si>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</si>
  <si>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</si>
  <si>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</si>
  <si>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</si>
  <si>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</si>
  <si>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</si>
  <si>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</si>
  <si>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</si>
  <si>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</si>
  <si>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</si>
  <si>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</si>
  <si>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</si>
  <si>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</si>
  <si>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</si>
  <si>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</si>
  <si>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</si>
  <si>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</si>
  <si>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</si>
  <si>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</si>
  <si>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</si>
  <si>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</si>
  <si>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</si>
  <si>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</si>
  <si>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</si>
  <si>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</si>
  <si>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</si>
  <si>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</si>
  <si>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</si>
  <si>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</si>
  <si>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</si>
  <si>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</si>
  <si>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</si>
  <si>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</si>
  <si>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</si>
  <si>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</si>
  <si>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</si>
  <si>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</si>
  <si>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</si>
  <si>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</si>
  <si>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</si>
  <si>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</si>
  <si>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</si>
  <si>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</si>
  <si>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</si>
  <si>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</si>
  <si>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</si>
  <si>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</si>
  <si>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</si>
  <si>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</si>
  <si>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</si>
  <si>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</si>
  <si>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</si>
  <si>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</si>
  <si>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</si>
  <si>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</si>
  <si>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</si>
  <si>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</si>
  <si>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</si>
  <si>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</si>
  <si>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</si>
  <si>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</si>
  <si>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</si>
  <si>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</si>
  <si>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</si>
  <si>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</si>
  <si>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</si>
  <si>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</si>
  <si>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</si>
  <si>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</si>
  <si>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</si>
  <si>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</si>
  <si>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</si>
  <si>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</si>
  <si>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</si>
  <si>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</si>
  <si>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</si>
  <si>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</si>
  <si>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</si>
  <si>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</si>
  <si>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</si>
  <si>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</si>
  <si>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</si>
  <si>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</si>
  <si>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</si>
  <si>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</si>
  <si>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</si>
  <si>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</si>
  <si>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</si>
  <si>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</si>
  <si>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</si>
  <si>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</si>
  <si>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</si>
  <si>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</si>
  <si>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</si>
  <si>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</si>
  <si>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</si>
  <si>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</si>
  <si>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</si>
  <si>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</si>
  <si>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</si>
  <si>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</si>
  <si>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</si>
  <si>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</si>
  <si>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</si>
  <si>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</si>
  <si>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</si>
  <si>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</si>
  <si>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</si>
  <si>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</si>
  <si>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</si>
  <si>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</si>
  <si>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</si>
  <si>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</si>
  <si>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</si>
  <si>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</si>
  <si>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</si>
  <si>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</si>
  <si>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</si>
  <si>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</si>
  <si>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</si>
  <si>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</si>
  <si>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</si>
  <si>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</si>
  <si>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</si>
  <si>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</si>
  <si>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</si>
  <si>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</si>
  <si>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</si>
  <si>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</si>
  <si>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</si>
  <si>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</si>
  <si>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</si>
  <si>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</si>
  <si>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</si>
  <si>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</si>
  <si>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</si>
  <si>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</si>
  <si>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</si>
  <si>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</si>
  <si>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</si>
  <si>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</si>
  <si>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</si>
  <si>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</si>
  <si>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</si>
  <si>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</si>
  <si>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</si>
  <si>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</si>
  <si>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</si>
  <si>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</si>
  <si>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</si>
  <si>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</si>
  <si>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</si>
  <si>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</si>
  <si>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</si>
  <si>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</si>
  <si>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</si>
  <si>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</si>
  <si>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</si>
  <si>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</si>
  <si>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</si>
  <si>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</si>
  <si>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</si>
  <si>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</si>
  <si>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</si>
  <si>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</si>
  <si>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</si>
  <si>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</si>
  <si>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</si>
  <si>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</si>
  <si>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</si>
  <si>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</si>
  <si>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</si>
  <si>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</si>
  <si>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</si>
  <si>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</si>
  <si>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</si>
  <si>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</si>
  <si>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</si>
  <si>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</si>
  <si>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</si>
  <si>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</si>
  <si>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</si>
  <si>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</si>
  <si>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</si>
  <si>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</si>
  <si>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</si>
  <si>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</si>
  <si>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</si>
  <si>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</si>
  <si>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</si>
  <si>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</si>
  <si>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</si>
  <si>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</si>
  <si>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</si>
  <si>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</si>
  <si>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</si>
  <si>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</si>
  <si>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</si>
  <si>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</si>
  <si>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</si>
  <si>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</si>
  <si>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</si>
  <si>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</si>
  <si>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</si>
  <si>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</si>
  <si>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</si>
  <si>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</si>
  <si>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</si>
  <si>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</si>
  <si>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</si>
  <si>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</si>
  <si>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</si>
  <si>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</si>
  <si>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</si>
  <si>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</si>
  <si>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</si>
  <si>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</si>
  <si>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</si>
  <si>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</si>
  <si>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</si>
  <si>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</si>
  <si>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</si>
  <si>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</si>
  <si>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</si>
  <si>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</si>
  <si>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</si>
  <si>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</si>
  <si>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</si>
  <si>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</si>
  <si>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</si>
  <si>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</si>
  <si>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</si>
  <si>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</si>
  <si>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</si>
  <si>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</si>
  <si>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</si>
  <si>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</si>
  <si>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</si>
  <si>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</si>
  <si>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</si>
  <si>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</si>
  <si>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</si>
  <si>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</si>
  <si>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</si>
  <si>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</si>
  <si>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</si>
  <si>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</si>
  <si>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</si>
  <si>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</si>
  <si>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</si>
  <si>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</si>
  <si>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</si>
  <si>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</si>
  <si>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</si>
  <si>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</si>
  <si>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</si>
  <si>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</si>
  <si>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</si>
  <si>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</si>
  <si>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</si>
  <si>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</si>
  <si>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</si>
  <si>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</si>
  <si>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</si>
  <si>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</si>
  <si>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</si>
  <si>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</si>
  <si>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</si>
  <si>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</si>
  <si>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</si>
  <si>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</si>
  <si>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</si>
  <si>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</si>
  <si>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</si>
  <si>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</si>
  <si>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</si>
  <si>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</si>
  <si>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</si>
  <si>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</si>
  <si>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</si>
  <si>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</si>
  <si>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</si>
  <si>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</si>
  <si>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</si>
  <si>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</si>
  <si>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</si>
  <si>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</si>
  <si>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</si>
  <si>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</si>
  <si>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</si>
  <si>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</si>
  <si>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</si>
  <si>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</si>
  <si>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</si>
  <si>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</si>
  <si>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</si>
  <si>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</si>
  <si>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</si>
  <si>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</si>
  <si>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</si>
  <si>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</si>
  <si>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</si>
  <si>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</si>
  <si>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</si>
  <si>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</si>
  <si>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</si>
  <si>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</si>
  <si>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</si>
  <si>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</si>
  <si>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</si>
  <si>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</si>
  <si>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</si>
  <si>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</si>
  <si>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</si>
  <si>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</si>
  <si>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</si>
  <si>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</si>
  <si>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</si>
  <si>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</si>
  <si>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</si>
  <si>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</si>
  <si>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</si>
  <si>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</si>
  <si>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</si>
  <si>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</si>
  <si>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</si>
  <si>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</si>
  <si>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</si>
  <si>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</si>
  <si>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</si>
  <si>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</si>
  <si>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</si>
  <si>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</si>
  <si>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</si>
  <si>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</si>
  <si>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</si>
  <si>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</si>
  <si>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</si>
  <si>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</si>
  <si>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</si>
  <si>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</si>
  <si>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</si>
  <si>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</si>
  <si>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</si>
  <si>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</si>
  <si>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</si>
  <si>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</si>
  <si>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</si>
  <si>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</si>
  <si>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</si>
  <si>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</si>
  <si>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</si>
  <si>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</si>
  <si>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</si>
  <si>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</si>
  <si>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</si>
  <si>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</si>
  <si>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</si>
  <si>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</si>
  <si>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</si>
  <si>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</si>
  <si>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</si>
  <si>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</si>
  <si>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</si>
  <si>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</si>
  <si>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</si>
  <si>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</si>
  <si>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</si>
  <si>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</si>
  <si>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</si>
  <si>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</si>
  <si>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</si>
  <si>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</si>
  <si>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</si>
  <si>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</si>
  <si>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</si>
  <si>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</si>
  <si>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</si>
  <si>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</si>
  <si>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</si>
  <si>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</si>
  <si>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</si>
  <si>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</si>
  <si>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</si>
  <si>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</si>
  <si>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</si>
  <si>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</si>
  <si>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</si>
  <si>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</si>
  <si>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</si>
  <si>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</si>
  <si>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</si>
  <si>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</si>
  <si>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</si>
  <si>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</si>
  <si>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</si>
  <si>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</si>
  <si>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</si>
  <si>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</si>
  <si>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</si>
  <si>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</si>
  <si>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</si>
  <si>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</si>
  <si>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</si>
  <si>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</si>
  <si>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</si>
  <si>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</si>
  <si>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</si>
  <si>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</si>
  <si>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</si>
  <si>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</si>
  <si>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</si>
  <si>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</si>
  <si>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</si>
  <si>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</si>
  <si>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</si>
  <si>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</si>
  <si>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</si>
  <si>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</si>
  <si>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</si>
  <si>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</si>
  <si>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</si>
  <si>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</si>
  <si>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</si>
  <si>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</si>
  <si>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</si>
  <si>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</si>
  <si>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</si>
  <si>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</si>
  <si>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</si>
  <si>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</si>
  <si>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</si>
  <si>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</si>
  <si>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</si>
  <si>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</si>
  <si>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</si>
  <si>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</si>
  <si>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</si>
  <si>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</si>
  <si>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</si>
  <si>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</si>
  <si>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</si>
  <si>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</si>
  <si>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</si>
  <si>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</si>
  <si>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</si>
  <si>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</si>
  <si>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</si>
  <si>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</si>
  <si>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</si>
  <si>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</si>
  <si>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</si>
  <si>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</si>
  <si>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</si>
  <si>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</si>
  <si>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</si>
  <si>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</si>
  <si>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</si>
  <si>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</si>
  <si>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</si>
  <si>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</si>
  <si>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</si>
  <si>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</si>
  <si>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</si>
  <si>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</si>
  <si>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</si>
  <si>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</si>
  <si>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</si>
  <si>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</si>
  <si>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</si>
  <si>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</si>
  <si>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</si>
  <si>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</si>
  <si>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</si>
  <si>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</si>
  <si>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</si>
  <si>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</si>
  <si>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</si>
  <si>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</si>
  <si>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</si>
  <si>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</si>
  <si>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</si>
  <si>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</si>
  <si>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</si>
  <si>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</si>
  <si>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</si>
  <si>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</si>
  <si>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</si>
  <si>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</si>
  <si>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</si>
  <si>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</si>
  <si>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</si>
  <si>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</si>
  <si>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</si>
  <si>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</si>
  <si>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</si>
  <si>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</si>
  <si>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</si>
  <si>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</si>
  <si>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</si>
  <si>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</si>
  <si>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</si>
  <si>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</si>
  <si>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</si>
  <si>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</si>
  <si>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</si>
  <si>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</si>
  <si>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</si>
  <si>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</si>
  <si>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</si>
  <si>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</si>
  <si>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</si>
  <si>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</si>
  <si>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</si>
  <si>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</si>
  <si>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</si>
  <si>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</si>
  <si>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</si>
  <si>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</si>
  <si>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</si>
  <si>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</si>
  <si>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</si>
  <si>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</si>
  <si>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</si>
  <si>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</si>
  <si>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</si>
  <si>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</si>
  <si>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</si>
  <si>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</si>
  <si>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</si>
  <si>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</si>
  <si>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</si>
  <si>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</si>
  <si>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</si>
  <si>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</si>
  <si>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</si>
  <si>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</si>
  <si>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</si>
  <si>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</si>
  <si>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</si>
  <si>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</si>
  <si>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</si>
  <si>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</si>
  <si>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</si>
  <si>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</si>
  <si>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</si>
  <si>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</si>
  <si>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</si>
  <si>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</si>
  <si>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</si>
  <si>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</si>
  <si>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</si>
  <si>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</si>
  <si>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</si>
  <si>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</si>
  <si>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</si>
  <si>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</si>
  <si>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</si>
  <si>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</si>
  <si>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</si>
  <si>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</si>
  <si>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</si>
  <si>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</si>
  <si>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</si>
  <si>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</si>
  <si>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</si>
  <si>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</si>
  <si>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</si>
  <si>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</si>
  <si>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</si>
  <si>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</si>
  <si>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</si>
  <si>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</si>
  <si>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</si>
  <si>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</si>
  <si>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</si>
  <si>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</si>
  <si>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</si>
  <si>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</si>
  <si>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</si>
  <si>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</si>
  <si>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</si>
  <si>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</si>
  <si>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</si>
  <si>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</si>
  <si>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</si>
  <si>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</si>
  <si>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</si>
  <si>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</si>
  <si>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</si>
  <si>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</si>
  <si>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</si>
  <si>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</si>
  <si>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</si>
  <si>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</si>
  <si>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</si>
  <si>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</si>
  <si>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</si>
  <si>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</si>
  <si>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</si>
  <si>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</si>
  <si>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</si>
  <si>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</si>
  <si>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</si>
  <si>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</si>
  <si>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</si>
  <si>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</si>
  <si>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</si>
  <si>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</si>
  <si>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</si>
  <si>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</si>
  <si>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</si>
  <si>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</si>
  <si>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</si>
  <si>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</si>
  <si>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</si>
  <si>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</si>
  <si>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</si>
  <si>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</si>
  <si>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</si>
  <si>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</si>
  <si>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</si>
  <si>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</si>
  <si>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</si>
  <si>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</si>
  <si>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</si>
  <si>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</si>
  <si>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</si>
  <si>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</si>
  <si>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</si>
  <si>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</si>
  <si>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</si>
  <si>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</si>
  <si>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</si>
  <si>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</si>
  <si>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</si>
  <si>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</si>
  <si>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</si>
  <si>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</si>
  <si>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</si>
  <si>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</si>
  <si>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</si>
  <si>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</si>
  <si>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</si>
  <si>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</si>
  <si>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</si>
  <si>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</si>
  <si>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</si>
  <si>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</si>
  <si>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</si>
  <si>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</si>
  <si>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</si>
  <si>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</si>
  <si>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</si>
  <si>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</si>
  <si>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</si>
  <si>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</si>
  <si>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</si>
  <si>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</si>
  <si>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</si>
  <si>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</si>
  <si>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</si>
  <si>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</si>
  <si>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</si>
  <si>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</si>
  <si>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</si>
  <si>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</si>
  <si>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</si>
  <si>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</si>
  <si>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</si>
  <si>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</si>
  <si>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</si>
  <si>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</si>
  <si>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</si>
  <si>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</si>
  <si>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</si>
  <si>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</si>
  <si>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</si>
  <si>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</si>
  <si>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</si>
  <si>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</si>
  <si>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</si>
  <si>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</si>
  <si>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</si>
  <si>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</si>
  <si>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</si>
  <si>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</si>
  <si>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</si>
  <si>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</si>
  <si>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</si>
  <si>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</si>
  <si>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</si>
  <si>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</si>
  <si>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</si>
  <si>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</si>
  <si>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</si>
  <si>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</si>
  <si>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</si>
  <si>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</si>
  <si>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</si>
  <si>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</si>
  <si>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</si>
  <si>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</si>
  <si>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</si>
  <si>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</si>
  <si>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</si>
  <si>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</si>
  <si>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</si>
  <si>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</si>
  <si>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</si>
  <si>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</si>
  <si>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</si>
  <si>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</si>
  <si>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</si>
  <si>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</si>
  <si>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</si>
  <si>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</si>
  <si>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</si>
  <si>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</si>
  <si>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</si>
  <si>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</si>
  <si>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</si>
  <si>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</si>
  <si>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</si>
  <si>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</si>
  <si>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</si>
  <si>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</si>
  <si>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</si>
  <si>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</si>
  <si>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</si>
  <si>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</si>
  <si>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</si>
  <si>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</si>
  <si>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</si>
  <si>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</si>
  <si>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</si>
  <si>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</si>
  <si>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</si>
  <si>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</si>
  <si>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</si>
  <si>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</si>
  <si>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</si>
  <si>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</si>
  <si>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</si>
  <si>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</si>
  <si>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</si>
  <si>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</si>
  <si>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</si>
  <si>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</si>
  <si>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</si>
  <si>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</si>
  <si>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</si>
  <si>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</si>
  <si>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</si>
  <si>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</si>
  <si>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</si>
  <si>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</si>
  <si>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</si>
  <si>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</si>
  <si>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</si>
  <si>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</si>
  <si>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</si>
  <si>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</si>
  <si>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</si>
  <si>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</si>
  <si>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</si>
  <si>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</si>
  <si>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</si>
  <si>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</si>
  <si>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</si>
  <si>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</si>
  <si>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</si>
  <si>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</si>
  <si>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</si>
  <si>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</si>
  <si>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</si>
  <si>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</si>
  <si>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</si>
  <si>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</si>
  <si>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</si>
  <si>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</si>
  <si>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</si>
  <si>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</si>
  <si>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</si>
  <si>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</si>
  <si>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</si>
  <si>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</si>
  <si>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</si>
  <si>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</si>
  <si>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</si>
  <si>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</si>
  <si>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</si>
  <si>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</si>
  <si>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</si>
  <si>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</si>
  <si>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</si>
  <si>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</si>
  <si>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</si>
  <si>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</si>
  <si>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</si>
  <si>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</si>
  <si>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</si>
  <si>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</si>
  <si>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</si>
  <si>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</si>
  <si>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</si>
  <si>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</si>
  <si>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</si>
  <si>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</si>
  <si>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</si>
  <si>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</si>
  <si>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</si>
  <si>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</si>
  <si>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</si>
  <si>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</si>
  <si>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</si>
  <si>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</si>
  <si>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</si>
  <si>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</si>
  <si>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</si>
  <si>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</si>
  <si>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</si>
  <si>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</si>
  <si>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</si>
  <si>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</si>
  <si>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</si>
  <si>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</si>
  <si>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</si>
  <si>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</si>
  <si>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</si>
  <si>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</si>
  <si>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</si>
  <si>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</si>
  <si>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</si>
  <si>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</si>
  <si>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</si>
  <si>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</si>
  <si>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</si>
  <si>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</si>
  <si>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</si>
  <si>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</si>
  <si>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</si>
  <si>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</si>
  <si>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</si>
  <si>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</si>
  <si>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</si>
  <si>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</si>
  <si>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</si>
  <si>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</si>
  <si>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</si>
  <si>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</si>
  <si>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</si>
  <si>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</si>
  <si>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</si>
  <si>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</si>
  <si>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</si>
  <si>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</si>
  <si>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</si>
  <si>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</si>
  <si>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</si>
  <si>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</si>
  <si>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</si>
  <si>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</si>
  <si>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</si>
  <si>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</si>
  <si>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</si>
  <si>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</si>
  <si>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</si>
  <si>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</si>
  <si>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</si>
  <si>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</si>
  <si>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</si>
  <si>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</si>
  <si>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</si>
  <si>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</si>
  <si>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</si>
  <si>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</si>
  <si>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</si>
  <si>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</si>
  <si>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</si>
  <si>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</si>
  <si>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</si>
  <si>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</si>
  <si>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</si>
  <si>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</si>
  <si>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</si>
  <si>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</si>
  <si>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</si>
  <si>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</si>
  <si>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</si>
  <si>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</si>
  <si>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</si>
  <si>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</si>
  <si>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</si>
  <si>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</si>
  <si>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</si>
  <si>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</si>
  <si>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</si>
  <si>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</si>
  <si>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</si>
  <si>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</si>
  <si>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</si>
  <si>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</si>
  <si>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</si>
  <si>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</si>
  <si>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</si>
  <si>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</si>
  <si>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</si>
  <si>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</si>
  <si>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</si>
  <si>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</si>
  <si>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</si>
  <si>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</si>
  <si>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</si>
  <si>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</si>
  <si>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</si>
  <si>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</si>
  <si>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</si>
  <si>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</si>
  <si>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</si>
  <si>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</si>
  <si>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</si>
  <si>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</si>
  <si>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</si>
  <si>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</si>
  <si>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</si>
  <si>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</si>
  <si>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</si>
  <si>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</si>
  <si>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</si>
  <si>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</si>
  <si>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</si>
  <si>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</si>
  <si>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</si>
  <si>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</si>
  <si>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</si>
  <si>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</si>
  <si>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</si>
  <si>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</si>
  <si>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</si>
  <si>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</si>
  <si>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</si>
  <si>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</si>
  <si>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</si>
  <si>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</si>
  <si>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</si>
  <si>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</si>
  <si>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</si>
  <si>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</si>
  <si>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</si>
  <si>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</si>
  <si>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</si>
  <si>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</si>
  <si>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</si>
  <si>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</si>
  <si>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</si>
  <si>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</si>
  <si>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</si>
  <si>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</si>
  <si>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</si>
  <si>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</si>
  <si>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</si>
  <si>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</si>
  <si>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</si>
  <si>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</si>
  <si>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</si>
  <si>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</si>
  <si>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</si>
  <si>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</si>
  <si>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</si>
  <si>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</si>
  <si>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</si>
  <si>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</si>
  <si>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</si>
  <si>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</si>
  <si>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</si>
  <si>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</si>
  <si>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</si>
  <si>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</si>
  <si>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</si>
  <si>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</si>
  <si>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</si>
  <si>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</si>
  <si>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</si>
  <si>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</si>
  <si>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</si>
  <si>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</si>
  <si>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</si>
  <si>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</si>
  <si>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</si>
  <si>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</si>
  <si>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</si>
  <si>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</si>
  <si>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</si>
  <si>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</si>
  <si>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</si>
  <si>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</si>
  <si>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</si>
  <si>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</si>
  <si>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</si>
  <si>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</si>
  <si>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</si>
  <si>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</si>
  <si>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</si>
  <si>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</si>
  <si>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</si>
  <si>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</si>
  <si>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</si>
  <si>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</si>
  <si>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</si>
  <si>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</si>
  <si>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</si>
  <si>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</si>
  <si>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</si>
  <si>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</si>
  <si>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</si>
  <si>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</si>
  <si>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</si>
  <si>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</si>
  <si>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</si>
  <si>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</si>
  <si>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</si>
  <si>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</si>
  <si>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</si>
  <si>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</si>
  <si>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</si>
  <si>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</si>
  <si>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</si>
  <si>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</si>
  <si>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</si>
  <si>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</si>
  <si>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</si>
  <si>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</si>
  <si>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</si>
  <si>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</si>
  <si>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</si>
  <si>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</si>
  <si>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</si>
  <si>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</si>
  <si>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</si>
  <si>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</si>
  <si>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</si>
  <si>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</si>
  <si>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</si>
  <si>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</si>
  <si>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</si>
  <si>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</si>
  <si>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</si>
  <si>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</si>
  <si>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</si>
  <si>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</si>
  <si>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</si>
  <si>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</si>
  <si>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</si>
  <si>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</si>
  <si>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</si>
  <si>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</si>
  <si>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</si>
  <si>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</si>
  <si>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</si>
  <si>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</si>
  <si>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</si>
  <si>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</si>
  <si>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</si>
  <si>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</si>
  <si>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</si>
  <si>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</si>
  <si>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</si>
  <si>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</si>
  <si>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</si>
  <si>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</si>
  <si>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</si>
  <si>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</si>
  <si>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</si>
  <si>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</si>
  <si>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</si>
  <si>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</si>
  <si>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</si>
  <si>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</si>
  <si>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</si>
  <si>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</si>
  <si>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</si>
  <si>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</si>
  <si>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</si>
  <si>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</si>
  <si>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</si>
  <si>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</si>
  <si>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</si>
  <si>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</si>
  <si>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</si>
  <si>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</si>
  <si>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</si>
  <si>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</si>
  <si>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</si>
  <si>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</si>
  <si>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</si>
  <si>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</si>
  <si>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</si>
  <si>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</si>
  <si>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</si>
  <si>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</si>
  <si>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</si>
  <si>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</si>
  <si>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</si>
  <si>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</si>
  <si>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</si>
  <si>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</si>
  <si>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</si>
  <si>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</si>
  <si>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</si>
  <si>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</si>
  <si>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</si>
  <si>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</si>
  <si>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</si>
  <si>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</si>
  <si>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</si>
  <si>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</si>
  <si>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</si>
  <si>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</si>
  <si>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</si>
  <si>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</si>
  <si>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</si>
  <si>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</si>
  <si>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</si>
  <si>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</si>
  <si>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</si>
  <si>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</si>
  <si>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</si>
  <si>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</si>
  <si>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</si>
  <si>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</si>
  <si>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</si>
  <si>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</si>
  <si>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</si>
  <si>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</si>
  <si>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</si>
  <si>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</si>
  <si>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</si>
  <si>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</si>
  <si>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</si>
  <si>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</si>
  <si>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</si>
  <si>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</si>
  <si>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</si>
  <si>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</si>
  <si>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</si>
  <si>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</si>
  <si>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</si>
  <si>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</si>
  <si>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</si>
  <si>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</si>
  <si>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</si>
  <si>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</si>
  <si>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</si>
  <si>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</si>
  <si>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</si>
  <si>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</si>
  <si>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</si>
  <si>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</si>
  <si>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</si>
  <si>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</si>
  <si>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</si>
  <si>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</si>
  <si>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</si>
  <si>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</si>
  <si>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</si>
  <si>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</si>
  <si>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</si>
  <si>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</si>
  <si>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</si>
  <si>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</si>
  <si>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</si>
  <si>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</si>
  <si>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</si>
  <si>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</si>
  <si>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</si>
  <si>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</si>
  <si>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</si>
  <si>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</si>
  <si>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</si>
  <si>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</si>
  <si>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</si>
  <si>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</si>
  <si>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</si>
  <si>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</si>
  <si>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</si>
  <si>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</si>
  <si>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</si>
  <si>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</si>
  <si>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</si>
  <si>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</si>
  <si>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</si>
  <si>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</si>
  <si>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</si>
  <si>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</si>
  <si>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</si>
  <si>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</si>
  <si>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</si>
  <si>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</si>
  <si>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</si>
  <si>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</si>
  <si>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</si>
  <si>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</si>
  <si>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</si>
  <si>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</si>
  <si>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</si>
  <si>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</si>
  <si>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</si>
  <si>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</si>
  <si>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</si>
  <si>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</si>
  <si>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</si>
  <si>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</si>
  <si>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</si>
  <si>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</si>
  <si>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</si>
  <si>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</si>
  <si>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</si>
  <si>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</si>
  <si>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</si>
  <si>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</si>
  <si>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</si>
  <si>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</si>
  <si>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</si>
  <si>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</si>
  <si>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</si>
  <si>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</si>
  <si>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</si>
  <si>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</si>
  <si>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</si>
  <si>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</si>
  <si>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</si>
  <si>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</si>
  <si>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</si>
  <si>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</si>
  <si>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</si>
  <si>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</si>
  <si>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</si>
  <si>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</si>
  <si>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</si>
  <si>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</si>
  <si>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</si>
  <si>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</si>
  <si>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</si>
  <si>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</si>
  <si>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</si>
  <si>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</si>
  <si>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</si>
  <si>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</si>
  <si>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</si>
  <si>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</si>
  <si>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</si>
  <si>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</si>
  <si>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</si>
  <si>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</si>
  <si>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</si>
  <si>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</si>
  <si>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</si>
  <si>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</si>
  <si>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</si>
  <si>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</si>
  <si>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</si>
  <si>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</si>
  <si>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</si>
  <si>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</si>
  <si>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</si>
  <si>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</si>
  <si>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</si>
  <si>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</si>
  <si>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</si>
  <si>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</si>
  <si>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</si>
  <si>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</si>
  <si>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</si>
  <si>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</si>
  <si>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</si>
  <si>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</si>
  <si>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</si>
  <si>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</si>
  <si>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</si>
  <si>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</si>
  <si>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</si>
  <si>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</si>
  <si>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</si>
  <si>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</si>
  <si>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</si>
  <si>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</si>
  <si>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</si>
  <si>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</si>
  <si>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</si>
  <si>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</si>
  <si>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</si>
  <si>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</si>
  <si>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</si>
  <si>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</si>
  <si>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</si>
  <si>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</si>
  <si>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</si>
  <si>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</si>
  <si>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</si>
  <si>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</si>
  <si>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</si>
  <si>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</si>
  <si>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</si>
  <si>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</si>
  <si>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</si>
  <si>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</si>
  <si>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</si>
  <si>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</si>
  <si>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</si>
  <si>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</si>
  <si>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</si>
  <si>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</si>
  <si>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</si>
  <si>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</si>
  <si>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</si>
  <si>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</si>
  <si>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</si>
  <si>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</si>
  <si>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</si>
  <si>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</si>
  <si>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</si>
  <si>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</si>
  <si>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</si>
  <si>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</si>
  <si>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</si>
  <si>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</si>
  <si>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</si>
  <si>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</si>
  <si>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</si>
  <si>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</si>
  <si>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</si>
  <si>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</si>
  <si>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</si>
  <si>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</si>
  <si>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</si>
  <si>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</si>
  <si>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</si>
  <si>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</si>
  <si>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</si>
  <si>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</si>
  <si>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</si>
  <si>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</si>
  <si>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</si>
  <si>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</si>
  <si>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</si>
  <si>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</si>
  <si>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</si>
  <si>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</si>
  <si>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</si>
  <si>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</si>
  <si>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</si>
  <si>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</si>
  <si>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</si>
  <si>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</si>
  <si>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</si>
  <si>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</si>
  <si>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</si>
  <si>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</si>
  <si>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</si>
  <si>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</si>
  <si>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</si>
  <si>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</si>
  <si>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</si>
  <si>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</si>
  <si>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</si>
  <si>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</si>
  <si>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</si>
  <si>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</si>
  <si>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</si>
  <si>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</si>
  <si>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</si>
  <si>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</si>
  <si>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</si>
  <si>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</si>
  <si>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</si>
  <si>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</si>
  <si>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</si>
  <si>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</si>
  <si>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</si>
  <si>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</si>
  <si>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</si>
  <si>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</si>
  <si>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</si>
  <si>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</si>
  <si>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</si>
  <si>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</si>
  <si>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</si>
  <si>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</si>
  <si>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</si>
  <si>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</si>
  <si>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</si>
  <si>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</si>
  <si>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</si>
  <si>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</si>
  <si>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</si>
  <si>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</si>
  <si>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</si>
  <si>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</si>
  <si>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</si>
  <si>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</si>
  <si>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</si>
  <si>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</si>
  <si>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</si>
  <si>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</si>
  <si>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</si>
  <si>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</si>
  <si>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</si>
  <si>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</si>
  <si>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</si>
  <si>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</si>
  <si>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</si>
  <si>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</si>
  <si>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</si>
  <si>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</si>
  <si>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</si>
  <si>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</si>
  <si>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</si>
  <si>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</si>
  <si>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</si>
  <si>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</si>
  <si>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</si>
  <si>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</si>
  <si>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</si>
  <si>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</si>
  <si>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</si>
  <si>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</si>
  <si>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</si>
  <si>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</si>
  <si>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</si>
  <si>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</si>
  <si>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</si>
  <si>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</si>
  <si>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</si>
  <si>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</si>
  <si>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</si>
  <si>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</si>
  <si>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</si>
  <si>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</si>
  <si>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</si>
  <si>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</si>
  <si>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</si>
  <si>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</si>
  <si>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</si>
  <si>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</si>
  <si>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</si>
  <si>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</si>
  <si>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</si>
  <si>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</si>
  <si>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</si>
  <si>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</si>
  <si>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</si>
  <si>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</si>
  <si>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</si>
  <si>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</si>
  <si>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</si>
  <si>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</si>
  <si>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</si>
  <si>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</si>
  <si>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</si>
  <si>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</si>
  <si>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</si>
  <si>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</si>
  <si>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</si>
  <si>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</si>
  <si>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</si>
  <si>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</si>
  <si>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</si>
  <si>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</si>
  <si>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</si>
  <si>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</si>
  <si>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</si>
  <si>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</si>
  <si>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</si>
  <si>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</si>
  <si>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</si>
  <si>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</si>
  <si>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</si>
  <si>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</si>
  <si>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</si>
  <si>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</si>
  <si>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</si>
  <si>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</si>
  <si>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</si>
  <si>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</si>
  <si>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</si>
  <si>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</si>
  <si>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</si>
  <si>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</si>
  <si>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</si>
  <si>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</si>
  <si>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</si>
  <si>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</si>
  <si>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</si>
  <si>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</si>
  <si>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</si>
  <si>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</si>
  <si>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</si>
  <si>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</si>
  <si>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</si>
  <si>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</si>
  <si>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</si>
  <si>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</si>
  <si>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</si>
  <si>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</si>
  <si>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</si>
  <si>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</si>
  <si>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</si>
  <si>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</si>
  <si>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</si>
  <si>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</si>
  <si>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</si>
  <si>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</si>
  <si>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</si>
  <si>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</si>
  <si>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</si>
  <si>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</si>
  <si>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</si>
  <si>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</si>
  <si>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</si>
  <si>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</si>
  <si>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</si>
  <si>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</si>
  <si>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</si>
  <si>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</si>
  <si>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</si>
  <si>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</si>
  <si>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</si>
  <si>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</si>
  <si>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</si>
  <si>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</si>
  <si>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</si>
  <si>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</si>
  <si>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</si>
  <si>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</si>
  <si>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</si>
  <si>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</si>
  <si>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</si>
  <si>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</si>
  <si>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</si>
  <si>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</si>
  <si>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</si>
  <si>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</si>
  <si>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</si>
  <si>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</si>
  <si>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</si>
  <si>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</si>
  <si>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</si>
  <si>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</si>
  <si>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</si>
  <si>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</si>
  <si>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</si>
  <si>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</si>
  <si>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</si>
  <si>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</si>
  <si>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</si>
  <si>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</si>
  <si>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</si>
  <si>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</si>
  <si>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</si>
  <si>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</si>
  <si>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</si>
  <si>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</si>
  <si>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</si>
  <si>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</si>
  <si>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</si>
  <si>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</si>
  <si>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</si>
  <si>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</si>
  <si>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</si>
  <si>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</si>
  <si>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</si>
  <si>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</si>
  <si>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</si>
  <si>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</si>
  <si>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</si>
  <si>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</si>
  <si>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</si>
  <si>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</si>
  <si>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</si>
  <si>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</si>
  <si>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</si>
  <si>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</si>
  <si>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</si>
  <si>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</si>
  <si>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</si>
  <si>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</si>
  <si>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</si>
  <si>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</si>
  <si>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</si>
  <si>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</si>
  <si>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</si>
  <si>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</si>
  <si>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</si>
  <si>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</si>
  <si>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</si>
  <si>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</si>
  <si>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</si>
  <si>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</si>
  <si>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</si>
  <si>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</si>
  <si>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</si>
  <si>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</si>
  <si>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</si>
  <si>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</si>
  <si>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</si>
  <si>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</si>
  <si>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</si>
  <si>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</si>
  <si>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</si>
  <si>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</si>
  <si>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</si>
  <si>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</si>
  <si>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</si>
  <si>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</si>
  <si>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</si>
  <si>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</si>
  <si>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</si>
  <si>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</si>
  <si>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</si>
  <si>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</si>
  <si>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</si>
  <si>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</si>
  <si>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</si>
  <si>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</si>
  <si>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</si>
  <si>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</si>
  <si>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</si>
  <si>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</si>
  <si>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</si>
  <si>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</si>
  <si>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</si>
  <si>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</si>
  <si>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</si>
  <si>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</si>
  <si>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</si>
  <si>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</si>
  <si>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</si>
  <si>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</si>
  <si>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</si>
  <si>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</si>
  <si>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</si>
  <si>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</si>
  <si>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</si>
  <si>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</si>
  <si>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</si>
  <si>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</si>
  <si>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</si>
  <si>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</si>
  <si>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</si>
  <si>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</si>
  <si>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</si>
  <si>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</si>
  <si>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</si>
  <si>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</si>
  <si>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</si>
  <si>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</si>
  <si>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</si>
  <si>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</si>
  <si>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</si>
  <si>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</si>
  <si>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</si>
  <si>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</si>
  <si>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</si>
  <si>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</si>
  <si>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</si>
  <si>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</si>
  <si>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</si>
  <si>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</si>
  <si>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</si>
  <si>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</si>
  <si>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</si>
  <si>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</si>
  <si>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</si>
  <si>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</si>
  <si>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</si>
  <si>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</si>
  <si>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</si>
  <si>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</si>
  <si>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</si>
  <si>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</si>
  <si>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</si>
  <si>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</si>
  <si>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</si>
  <si>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</si>
  <si>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</si>
  <si>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</si>
  <si>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</si>
  <si>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</si>
  <si>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</si>
  <si>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</si>
  <si>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</si>
  <si>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</si>
  <si>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</si>
  <si>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</si>
  <si>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</si>
  <si>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</si>
  <si>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</si>
  <si>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</si>
  <si>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</si>
  <si>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</si>
  <si>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</si>
  <si>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</si>
  <si>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</si>
  <si>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</si>
  <si>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</si>
  <si>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</si>
  <si>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</si>
  <si>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</si>
  <si>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</si>
  <si>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</si>
  <si>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</si>
  <si>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</si>
  <si>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</si>
  <si>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</si>
  <si>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</si>
  <si>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</si>
  <si>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</si>
  <si>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</si>
  <si>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</si>
  <si>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</si>
  <si>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</si>
  <si>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</si>
  <si>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</si>
  <si>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</si>
  <si>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</si>
  <si>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</si>
  <si>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</si>
  <si>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</si>
  <si>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</si>
  <si>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</si>
  <si>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</si>
  <si>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</si>
  <si>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</si>
  <si>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</si>
  <si>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</si>
  <si>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</si>
  <si>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</si>
  <si>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</si>
  <si>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</si>
  <si>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</si>
  <si>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</si>
  <si>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</si>
  <si>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</si>
  <si>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</si>
  <si>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</si>
  <si>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</si>
  <si>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</si>
  <si>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</si>
  <si>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</si>
  <si>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</si>
  <si>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</si>
  <si>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</si>
  <si>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</si>
  <si>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</si>
  <si>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</si>
  <si>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</si>
  <si>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</si>
  <si>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</si>
  <si>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</si>
  <si>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</si>
  <si>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</si>
  <si>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</si>
  <si>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</si>
  <si>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</si>
  <si>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</si>
  <si>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</si>
  <si>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</si>
  <si>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</si>
  <si>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</si>
  <si>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</si>
  <si>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</si>
  <si>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</si>
  <si>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</si>
  <si>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</si>
  <si>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</si>
  <si>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</si>
  <si>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</si>
  <si>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</si>
  <si>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</si>
  <si>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</si>
  <si>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</si>
  <si>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</si>
  <si>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</si>
  <si>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</si>
  <si>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</si>
  <si>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</si>
  <si>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</si>
  <si>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</si>
  <si>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</si>
  <si>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</si>
  <si>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</si>
  <si>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</si>
  <si>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</si>
  <si>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</si>
  <si>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</si>
  <si>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</si>
  <si>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</si>
  <si>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</si>
  <si>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</si>
  <si>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</si>
  <si>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</si>
  <si>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</si>
  <si>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</si>
  <si>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</si>
  <si>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</si>
  <si>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</si>
  <si>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</si>
  <si>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</si>
  <si>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</si>
  <si>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</si>
  <si>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</si>
  <si>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</si>
  <si>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</si>
  <si>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</si>
  <si>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</si>
  <si>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</si>
  <si>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</si>
  <si>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</si>
  <si>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</si>
  <si>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</si>
  <si>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</si>
  <si>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</si>
  <si>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</si>
  <si>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</si>
  <si>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</si>
  <si>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</si>
  <si>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</si>
  <si>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</si>
  <si>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</si>
  <si>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</si>
  <si>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</si>
  <si>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</si>
  <si>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</si>
  <si>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</si>
  <si>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</si>
  <si>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</si>
  <si>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</si>
  <si>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</si>
  <si>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</si>
  <si>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</si>
  <si>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</si>
  <si>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</si>
  <si>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</si>
  <si>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</si>
  <si>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</si>
  <si>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</si>
  <si>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</si>
  <si>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</si>
  <si>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</si>
  <si>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</si>
  <si>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</si>
  <si>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</si>
  <si>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</si>
  <si>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</si>
  <si>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</si>
  <si>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</si>
  <si>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</si>
  <si>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</si>
  <si>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</si>
  <si>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</si>
  <si>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</si>
  <si>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</si>
  <si>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</si>
  <si>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</si>
  <si>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</si>
  <si>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</si>
  <si>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</si>
  <si>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</si>
  <si>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</si>
  <si>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</si>
  <si>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</si>
  <si>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</si>
  <si>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</si>
  <si>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</si>
  <si>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</si>
  <si>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</si>
  <si>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</si>
  <si>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</si>
  <si>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</si>
  <si>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</si>
  <si>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</si>
  <si>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</si>
  <si>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</si>
  <si>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</si>
  <si>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</si>
  <si>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</si>
  <si>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</si>
  <si>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</si>
  <si>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</si>
  <si>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</si>
  <si>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</si>
  <si>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</si>
  <si>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</si>
  <si>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</si>
  <si>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</si>
  <si>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</si>
  <si>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</si>
  <si>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</si>
  <si>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</si>
  <si>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</si>
  <si>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</si>
  <si>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</si>
  <si>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</si>
  <si>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</si>
  <si>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</si>
  <si>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</si>
  <si>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</si>
  <si>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</si>
  <si>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</si>
  <si>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</si>
  <si>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</si>
  <si>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</si>
  <si>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</si>
  <si>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</si>
  <si>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</si>
  <si>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</si>
  <si>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</si>
  <si>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</si>
  <si>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</si>
  <si>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</si>
  <si>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</si>
  <si>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</si>
  <si>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</si>
  <si>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</si>
  <si>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</si>
  <si>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</si>
  <si>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</si>
  <si>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</si>
  <si>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</si>
  <si>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</si>
  <si>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</si>
  <si>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</si>
  <si>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</si>
  <si>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</si>
  <si>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</si>
  <si>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</si>
  <si>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</si>
  <si>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</si>
  <si>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</si>
  <si>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</si>
  <si>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</si>
  <si>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</si>
  <si>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</si>
  <si>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</si>
  <si>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</si>
  <si>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</si>
  <si>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</si>
  <si>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</si>
  <si>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</si>
  <si>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</si>
  <si>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</si>
  <si>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</si>
  <si>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</si>
  <si>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</si>
  <si>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</si>
  <si>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</si>
  <si>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</si>
  <si>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</si>
  <si>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</si>
  <si>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</si>
  <si>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</si>
  <si>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</si>
  <si>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</si>
  <si>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</si>
  <si>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</si>
  <si>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</si>
  <si>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</si>
  <si>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</si>
  <si>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</si>
  <si>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</si>
  <si>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</si>
  <si>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</si>
  <si>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</si>
  <si>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</si>
  <si>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</si>
  <si>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</si>
  <si>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</si>
  <si>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</si>
  <si>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</si>
  <si>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</si>
  <si>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</si>
  <si>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</si>
  <si>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</si>
  <si>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</si>
  <si>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</si>
  <si>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</si>
  <si>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</si>
  <si>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</si>
  <si>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</si>
  <si>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</si>
  <si>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</si>
  <si>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</si>
  <si>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</si>
  <si>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</si>
  <si>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</si>
  <si>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</si>
  <si>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</si>
  <si>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</si>
  <si>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</si>
  <si>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</si>
  <si>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</si>
  <si>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</si>
  <si>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</si>
  <si>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</si>
  <si>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</si>
  <si>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</si>
  <si>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</si>
  <si>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</si>
  <si>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</si>
  <si>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</si>
  <si>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</si>
  <si>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</si>
  <si>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</si>
  <si>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</si>
  <si>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</si>
  <si>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</si>
  <si>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</si>
  <si>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</si>
  <si>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</si>
  <si>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</si>
  <si>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</si>
  <si>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</si>
  <si>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</si>
  <si>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</si>
  <si>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</si>
  <si>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</si>
  <si>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</si>
  <si>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</si>
  <si>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</si>
  <si>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</si>
  <si>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</si>
  <si>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</si>
  <si>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</si>
  <si>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</si>
  <si>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</si>
  <si>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</si>
  <si>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</si>
  <si>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</si>
  <si>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</si>
  <si>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</si>
  <si>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</si>
  <si>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</si>
  <si>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</si>
  <si>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</si>
  <si>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</si>
  <si>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</si>
  <si>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</si>
  <si>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</si>
  <si>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</si>
  <si>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</si>
  <si>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</si>
  <si>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</si>
  <si>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</si>
  <si>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</si>
  <si>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</si>
  <si>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</si>
  <si>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</si>
  <si>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</si>
  <si>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</si>
  <si>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</si>
  <si>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</si>
  <si>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</si>
  <si>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</si>
  <si>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</si>
  <si>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</si>
  <si>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</si>
  <si>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</si>
  <si>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</si>
  <si>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</si>
  <si>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</si>
  <si>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</si>
  <si>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</si>
  <si>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</si>
  <si>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</si>
  <si>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</si>
  <si>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</si>
  <si>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</si>
  <si>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</si>
  <si>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</si>
  <si>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</si>
  <si>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</si>
  <si>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</si>
  <si>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</si>
  <si>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</si>
  <si>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</si>
  <si>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</si>
  <si>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</si>
  <si>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</si>
  <si>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</si>
  <si>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</si>
  <si>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</si>
  <si>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</si>
  <si>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</si>
  <si>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</si>
  <si>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</si>
  <si>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</si>
  <si>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</si>
  <si>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</si>
  <si>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</si>
  <si>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</si>
  <si>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</si>
  <si>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</si>
  <si>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</si>
  <si>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</si>
  <si>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</si>
  <si>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</si>
  <si>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</si>
  <si>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</si>
  <si>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</si>
  <si>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</si>
  <si>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</si>
  <si>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</si>
  <si>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</si>
  <si>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</si>
  <si>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</si>
  <si>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</si>
  <si>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</si>
  <si>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</si>
  <si>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</si>
  <si>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</si>
  <si>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</si>
  <si>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</si>
  <si>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</si>
  <si>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</si>
  <si>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</si>
  <si>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</si>
  <si>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</si>
  <si>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</si>
  <si>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</si>
  <si>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</si>
  <si>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</si>
  <si>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</si>
  <si>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</si>
  <si>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</si>
  <si>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</si>
  <si>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</si>
  <si>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</si>
  <si>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</si>
  <si>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</si>
  <si>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</si>
  <si>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</si>
  <si>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</si>
  <si>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</si>
  <si>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</si>
  <si>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</si>
  <si>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</si>
  <si>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</si>
  <si>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</si>
  <si>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</si>
  <si>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</si>
  <si>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</si>
  <si>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</si>
  <si>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</si>
  <si>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</si>
  <si>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</si>
  <si>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</si>
  <si>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</si>
  <si>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</si>
  <si>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</si>
  <si>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</si>
  <si>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</si>
  <si>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</si>
  <si>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</si>
  <si>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</si>
  <si>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</si>
  <si>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</si>
  <si>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</si>
  <si>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</si>
  <si>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</si>
  <si>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</si>
  <si>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</si>
  <si>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</si>
  <si>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</si>
  <si>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</si>
  <si>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</si>
  <si>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</si>
  <si>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</si>
  <si>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</si>
  <si>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</si>
  <si>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</si>
  <si>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</si>
  <si>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</si>
  <si>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</si>
  <si>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</si>
  <si>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</si>
  <si>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</si>
  <si>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</si>
  <si>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</si>
  <si>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</si>
  <si>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</si>
  <si>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</si>
  <si>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</si>
  <si>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</si>
  <si>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</si>
  <si>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</si>
  <si>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</si>
  <si>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</si>
  <si>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</si>
  <si>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</si>
  <si>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</si>
  <si>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</si>
  <si>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</si>
  <si>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</si>
  <si>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</si>
  <si>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</si>
  <si>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</si>
  <si>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</si>
  <si>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</si>
  <si>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</si>
  <si>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</si>
  <si>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</si>
  <si>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</si>
  <si>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</si>
  <si>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</si>
  <si>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</si>
  <si>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</si>
  <si>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</si>
  <si>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</si>
  <si>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</si>
  <si>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</si>
  <si>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</si>
  <si>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</si>
  <si>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</si>
  <si>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</si>
  <si>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</si>
  <si>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</si>
  <si>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</si>
  <si>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</si>
  <si>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</si>
  <si>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</si>
  <si>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</si>
  <si>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</si>
  <si>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</si>
  <si>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</si>
  <si>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</si>
  <si>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</si>
  <si>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</si>
  <si>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</si>
  <si>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</si>
  <si>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</si>
  <si>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</si>
  <si>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</si>
  <si>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</si>
  <si>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</si>
  <si>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</si>
  <si>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</si>
  <si>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</si>
  <si>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</si>
  <si>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</si>
  <si>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</si>
  <si>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</si>
  <si>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</si>
  <si>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</si>
  <si>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</si>
  <si>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</si>
  <si>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</si>
  <si>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</si>
  <si>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</si>
  <si>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</si>
  <si>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</si>
  <si>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</si>
  <si>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</si>
  <si>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</si>
  <si>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</si>
  <si>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</si>
  <si>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</si>
  <si>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</si>
  <si>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</si>
  <si>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</si>
  <si>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</si>
  <si>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</si>
  <si>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</si>
  <si>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</si>
  <si>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</si>
  <si>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</si>
  <si>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</si>
  <si>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</si>
  <si>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</si>
  <si>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</si>
  <si>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</si>
  <si>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</si>
  <si>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</si>
  <si>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</si>
  <si>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</si>
  <si>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</si>
  <si>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</si>
  <si>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</si>
  <si>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</si>
  <si>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</si>
  <si>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</si>
  <si>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</si>
  <si>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</si>
  <si>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</si>
  <si>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</si>
  <si>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</si>
  <si>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</si>
  <si>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</si>
  <si>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</si>
  <si>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</si>
  <si>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</si>
  <si>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</si>
  <si>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</si>
  <si>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</si>
  <si>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</si>
  <si>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</si>
  <si>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</si>
  <si>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</si>
  <si>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</si>
  <si>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</si>
  <si>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</si>
  <si>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</si>
  <si>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</si>
  <si>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</si>
  <si>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</si>
  <si>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</si>
  <si>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</si>
  <si>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</si>
  <si>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</si>
  <si>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</si>
  <si>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</si>
  <si>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</si>
  <si>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</si>
  <si>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</si>
  <si>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</si>
  <si>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</si>
  <si>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</si>
  <si>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</si>
  <si>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</si>
  <si>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</si>
  <si>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</si>
  <si>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</si>
  <si>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</si>
  <si>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</si>
  <si>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</si>
  <si>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</si>
  <si>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</si>
  <si>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</si>
  <si>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</si>
  <si>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</si>
  <si>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</si>
  <si>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</si>
  <si>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</si>
  <si>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</si>
  <si>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</si>
  <si>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</si>
  <si>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</si>
  <si>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</si>
  <si>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</si>
  <si>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</si>
  <si>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</si>
  <si>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</si>
  <si>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</si>
  <si>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</si>
  <si>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</si>
  <si>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</si>
  <si>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</si>
  <si>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</si>
  <si>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</si>
  <si>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</si>
  <si>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</si>
  <si>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</si>
  <si>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</si>
  <si>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</si>
  <si>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</si>
  <si>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</si>
  <si>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</si>
  <si>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</si>
  <si>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</si>
  <si>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</si>
  <si>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</si>
  <si>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</si>
  <si>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</si>
  <si>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</si>
  <si>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</si>
  <si>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</si>
  <si>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</si>
  <si>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</si>
  <si>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</si>
  <si>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</si>
  <si>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</si>
  <si>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</si>
  <si>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</si>
  <si>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</si>
  <si>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</si>
  <si>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</si>
  <si>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</si>
  <si>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</si>
  <si>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</si>
  <si>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</si>
  <si>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</si>
  <si>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</si>
  <si>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</si>
  <si>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</si>
  <si>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</si>
  <si>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</si>
  <si>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</si>
  <si>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</si>
  <si>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</si>
  <si>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</si>
  <si>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</si>
  <si>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</si>
  <si>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</si>
  <si>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</si>
  <si>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</si>
  <si>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</si>
  <si>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</si>
  <si>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</si>
  <si>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</si>
  <si>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</si>
  <si>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</si>
  <si>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</si>
  <si>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</si>
  <si>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</si>
  <si>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</si>
  <si>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</si>
  <si>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</si>
  <si>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</si>
  <si>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</si>
  <si>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</si>
  <si>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</si>
  <si>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</si>
  <si>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</si>
  <si>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</si>
  <si>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</si>
  <si>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</si>
  <si>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</si>
  <si>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</si>
  <si>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</si>
  <si>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</si>
  <si>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</si>
  <si>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</si>
  <si>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</si>
  <si>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</si>
  <si>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</si>
  <si>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</si>
  <si>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</si>
  <si>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</si>
  <si>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</si>
  <si>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</si>
  <si>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</si>
  <si>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</si>
  <si>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</si>
  <si>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</si>
  <si>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</si>
  <si>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</si>
  <si>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</si>
  <si>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</si>
  <si>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</si>
  <si>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</si>
  <si>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</si>
  <si>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</si>
  <si>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</si>
  <si>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</si>
  <si>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</si>
  <si>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</si>
  <si>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</si>
  <si>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</si>
  <si>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</si>
  <si>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</si>
  <si>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</si>
  <si>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</si>
  <si>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</si>
  <si>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</si>
  <si>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</si>
  <si>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</si>
  <si>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</si>
  <si>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</si>
  <si>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</si>
  <si>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</si>
  <si>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</si>
  <si>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</si>
  <si>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</si>
  <si>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</si>
  <si>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</si>
  <si>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</si>
  <si>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</si>
  <si>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</si>
  <si>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</si>
  <si>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</si>
  <si>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</si>
  <si>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</si>
  <si>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</si>
  <si>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</si>
  <si>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</si>
  <si>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</si>
  <si>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</si>
  <si>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</si>
  <si>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</si>
  <si>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</si>
  <si>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</si>
  <si>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</si>
  <si>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</si>
  <si>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</si>
  <si>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</si>
  <si>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</si>
  <si>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</si>
  <si>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</si>
  <si>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</si>
  <si>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</si>
  <si>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</si>
  <si>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</si>
  <si>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</si>
  <si>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</si>
  <si>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</si>
  <si>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</si>
  <si>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</si>
  <si>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</si>
  <si>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</si>
  <si>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</si>
  <si>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</si>
  <si>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</si>
  <si>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</si>
  <si>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</si>
  <si>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</si>
  <si>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</si>
  <si>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</si>
  <si>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</si>
  <si>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</si>
  <si>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</si>
  <si>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</si>
  <si>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</si>
  <si>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</si>
  <si>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</si>
  <si>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</si>
  <si>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</si>
  <si>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</si>
  <si>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</si>
  <si>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</si>
  <si>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</si>
  <si>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</si>
  <si>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</si>
  <si>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</si>
  <si>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</si>
  <si>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</si>
  <si>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</si>
  <si>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</si>
  <si>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</si>
  <si>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</si>
  <si>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</si>
  <si>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</si>
  <si>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</si>
  <si>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</si>
  <si>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</si>
  <si>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</si>
  <si>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</si>
  <si>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</si>
  <si>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</si>
  <si>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</si>
  <si>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</si>
  <si>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</si>
  <si>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</si>
  <si>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</si>
  <si>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</si>
  <si>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</si>
  <si>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</si>
  <si>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</si>
  <si>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</si>
  <si>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</si>
  <si>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</si>
  <si>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</si>
  <si>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</si>
  <si>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</si>
  <si>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</si>
  <si>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</si>
  <si>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</si>
  <si>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</si>
  <si>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</si>
  <si>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</si>
  <si>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</si>
  <si>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</si>
  <si>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</si>
  <si>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</si>
  <si>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</si>
  <si>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</si>
  <si>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</si>
  <si>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</si>
  <si>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</si>
  <si>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</si>
  <si>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</si>
  <si>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</si>
  <si>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</si>
  <si>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</si>
  <si>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</si>
  <si>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</si>
  <si>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</si>
  <si>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</si>
  <si>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</si>
  <si>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</si>
  <si>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</si>
  <si>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</si>
  <si>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</si>
  <si>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</si>
  <si>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</si>
  <si>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</si>
  <si>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</si>
  <si>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</si>
  <si>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</si>
  <si>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</si>
  <si>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</si>
  <si>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</si>
  <si>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</si>
  <si>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</si>
  <si>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</si>
  <si>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</si>
  <si>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</si>
  <si>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</si>
  <si>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</si>
  <si>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</si>
  <si>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</si>
  <si>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</si>
  <si>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</si>
  <si>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</si>
  <si>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</si>
  <si>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</si>
  <si>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</si>
  <si>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</si>
  <si>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</si>
  <si>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</si>
  <si>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</si>
  <si>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</si>
  <si>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</si>
  <si>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</si>
  <si>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</si>
  <si>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</si>
  <si>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</si>
  <si>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</si>
  <si>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</si>
  <si>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</si>
  <si>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</si>
  <si>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</si>
  <si>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</si>
  <si>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</si>
  <si>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</si>
  <si>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</si>
  <si>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</si>
  <si>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</si>
  <si>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</si>
  <si>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</si>
  <si>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</si>
  <si>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</si>
  <si>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</si>
  <si>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</si>
  <si>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</si>
  <si>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</si>
  <si>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</si>
  <si>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</si>
  <si>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</si>
  <si>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</si>
  <si>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</si>
  <si>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</si>
  <si>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</si>
  <si>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</si>
  <si>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</si>
  <si>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</si>
  <si>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</si>
  <si>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</si>
  <si>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</si>
  <si>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</si>
  <si>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</si>
  <si>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</si>
  <si>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</si>
  <si>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</si>
  <si>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</si>
  <si>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</si>
  <si>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</si>
  <si>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</si>
  <si>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</si>
  <si>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</si>
  <si>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</si>
  <si>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</si>
  <si>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</si>
  <si>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</si>
  <si>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</si>
  <si>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</si>
  <si>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</si>
  <si>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</si>
  <si>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</si>
  <si>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</si>
  <si>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</si>
  <si>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</si>
  <si>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</si>
  <si>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</si>
  <si>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</si>
  <si>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</si>
  <si>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</si>
  <si>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</si>
  <si>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</si>
  <si>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</si>
  <si>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</si>
  <si>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</si>
  <si>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</si>
  <si>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</si>
  <si>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</si>
  <si>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</si>
  <si>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</si>
  <si>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</si>
  <si>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</si>
  <si>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</si>
  <si>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</si>
  <si>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</si>
  <si>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</si>
  <si>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</si>
  <si>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</si>
  <si>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</si>
  <si>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</si>
  <si>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</si>
  <si>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</si>
  <si>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</si>
  <si>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</si>
  <si>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</si>
  <si>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</si>
  <si>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</si>
  <si>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</si>
  <si>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</si>
  <si>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</si>
  <si>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</si>
  <si>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</si>
  <si>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</si>
  <si>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</si>
  <si>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</si>
  <si>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</si>
  <si>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</si>
  <si>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</si>
  <si>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</si>
  <si>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</si>
  <si>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</si>
  <si>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</si>
  <si>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</si>
  <si>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</si>
  <si>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</si>
  <si>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</si>
  <si>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</si>
  <si>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</si>
  <si>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</si>
  <si>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</si>
  <si>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</si>
  <si>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</si>
  <si>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</si>
  <si>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</si>
  <si>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</si>
  <si>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</si>
  <si>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</si>
  <si>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</si>
  <si>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</si>
  <si>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</si>
  <si>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</si>
  <si>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</si>
  <si>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</si>
  <si>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</si>
  <si>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</si>
  <si>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</si>
  <si>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</si>
  <si>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</si>
  <si>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</si>
  <si>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</si>
  <si>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</si>
  <si>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</si>
  <si>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</si>
  <si>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</si>
  <si>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</si>
  <si>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</si>
  <si>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</si>
  <si>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</si>
  <si>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</si>
  <si>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</si>
  <si>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</si>
  <si>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</si>
  <si>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</si>
  <si>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</si>
  <si>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</si>
  <si>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</si>
  <si>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</si>
  <si>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</si>
  <si>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</si>
  <si>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</si>
  <si>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</si>
  <si>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</si>
  <si>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</si>
  <si>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</si>
  <si>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</si>
  <si>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</si>
  <si>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</si>
  <si>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</si>
  <si>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</si>
  <si>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</si>
  <si>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</si>
  <si>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</si>
  <si>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</si>
  <si>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</si>
  <si>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</si>
  <si>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</si>
  <si>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</si>
  <si>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</si>
  <si>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</si>
  <si>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</si>
  <si>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</si>
  <si>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</si>
  <si>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</si>
  <si>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</si>
  <si>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</si>
  <si>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</si>
  <si>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</si>
  <si>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</si>
  <si>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</si>
  <si>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</si>
  <si>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</si>
  <si>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</si>
  <si>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</si>
  <si>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</si>
  <si>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</si>
  <si>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</si>
  <si>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</si>
  <si>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</si>
  <si>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</si>
  <si>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</si>
  <si>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</si>
  <si>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</si>
  <si>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</si>
  <si>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</si>
  <si>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</si>
  <si>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</si>
  <si>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</si>
  <si>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</si>
  <si>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</si>
  <si>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</si>
  <si>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</si>
  <si>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</si>
  <si>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</si>
  <si>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</si>
  <si>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</si>
  <si>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</si>
  <si>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</si>
  <si>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</si>
  <si>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</si>
  <si>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</si>
  <si>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</si>
  <si>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</si>
  <si>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</si>
  <si>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</si>
  <si>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</si>
  <si>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</si>
  <si>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</si>
  <si>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</si>
  <si>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</si>
  <si>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</si>
  <si>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</si>
  <si>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</si>
  <si>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</si>
  <si>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</si>
  <si>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</si>
  <si>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</si>
  <si>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</si>
  <si>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</si>
  <si>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</si>
  <si>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</si>
  <si>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</si>
  <si>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</si>
  <si>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</si>
  <si>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</si>
  <si>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</si>
  <si>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</si>
  <si>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</si>
  <si>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</si>
  <si>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</si>
  <si>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</si>
  <si>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</si>
  <si>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</si>
  <si>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</si>
  <si>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</si>
  <si>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</si>
  <si>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</si>
  <si>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</si>
  <si>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</si>
  <si>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</si>
  <si>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</si>
  <si>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</si>
  <si>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</si>
  <si>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</si>
  <si>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</si>
  <si>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</si>
  <si>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</si>
  <si>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</si>
  <si>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</si>
  <si>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</si>
  <si>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</si>
  <si>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</si>
  <si>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</si>
  <si>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</si>
  <si>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</si>
  <si>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</si>
  <si>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</si>
  <si>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</si>
  <si>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</si>
  <si>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</si>
  <si>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</si>
  <si>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</si>
  <si>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</si>
  <si>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</si>
  <si>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</si>
  <si>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</si>
  <si>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</si>
  <si>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</si>
  <si>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</si>
  <si>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</si>
  <si>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</si>
  <si>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</si>
  <si>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</si>
  <si>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</si>
  <si>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</si>
  <si>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</si>
  <si>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</si>
  <si>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</si>
  <si>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</si>
  <si>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</si>
  <si>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</si>
  <si>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</si>
  <si>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</si>
  <si>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</si>
  <si>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</si>
  <si>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</si>
  <si>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</si>
  <si>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</si>
  <si>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</si>
  <si>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</si>
  <si>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</si>
  <si>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</si>
  <si>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</si>
  <si>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</si>
  <si>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</si>
  <si>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</si>
  <si>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</si>
  <si>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</si>
  <si>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</si>
  <si>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</si>
  <si>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</si>
  <si>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</si>
  <si>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</si>
  <si>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</si>
  <si>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</si>
  <si>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</si>
  <si>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</si>
  <si>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</si>
  <si>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</si>
  <si>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</si>
  <si>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</si>
  <si>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</si>
  <si>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</si>
  <si>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</si>
  <si>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</si>
  <si>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</si>
  <si>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</si>
  <si>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</si>
  <si>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</si>
  <si>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</si>
  <si>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</si>
  <si>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</si>
  <si>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</si>
  <si>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</si>
  <si>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</si>
  <si>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</si>
  <si>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</si>
  <si>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</si>
  <si>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</si>
  <si>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</si>
  <si>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</si>
  <si>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</si>
  <si>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</si>
  <si>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</si>
  <si>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</si>
  <si>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</si>
  <si>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</si>
  <si>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</si>
  <si>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</si>
  <si>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</si>
  <si>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</si>
  <si>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</si>
  <si>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</si>
  <si>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</si>
  <si>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</si>
  <si>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</si>
  <si>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</si>
  <si>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</si>
  <si>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</si>
  <si>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</si>
  <si>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</si>
  <si>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</si>
  <si>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</si>
  <si>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</si>
  <si>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</si>
  <si>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</si>
  <si>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</si>
  <si>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</si>
  <si>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</si>
  <si>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</si>
  <si>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</si>
  <si>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</si>
  <si>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</si>
  <si>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</si>
  <si>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</si>
  <si>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</si>
  <si>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</si>
  <si>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</si>
  <si>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</si>
  <si>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</si>
  <si>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</si>
  <si>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</si>
  <si>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</si>
  <si>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</si>
  <si>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</si>
  <si>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</si>
  <si>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</si>
  <si>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</si>
  <si>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</si>
  <si>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</si>
  <si>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</si>
  <si>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</si>
  <si>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</si>
  <si>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</si>
  <si>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</si>
  <si>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</si>
  <si>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</si>
  <si>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</si>
  <si>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</si>
  <si>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</si>
  <si>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</si>
  <si>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</si>
  <si>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</si>
  <si>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</si>
  <si>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</si>
  <si>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</si>
  <si>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</si>
  <si>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</si>
  <si>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</si>
  <si>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</si>
  <si>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</si>
  <si>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</si>
  <si>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</si>
  <si>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</si>
  <si>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</si>
  <si>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</si>
  <si>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</si>
  <si>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</si>
  <si>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</si>
  <si>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</si>
  <si>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</si>
  <si>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</si>
  <si>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</si>
  <si>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</si>
  <si>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</si>
  <si>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</si>
  <si>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</si>
  <si>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</si>
  <si>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</si>
  <si>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</si>
  <si>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</si>
  <si>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</si>
  <si>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</si>
  <si>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</si>
  <si>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</si>
  <si>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</si>
  <si>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</si>
  <si>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</si>
  <si>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</si>
  <si>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</si>
  <si>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</si>
  <si>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</si>
  <si>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</si>
  <si>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</si>
  <si>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</si>
  <si>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</si>
  <si>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</si>
  <si>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</si>
  <si>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</si>
  <si>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</si>
  <si>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</si>
  <si>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</si>
  <si>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</si>
  <si>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</si>
  <si>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</si>
  <si>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</si>
  <si>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</si>
  <si>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</si>
  <si>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</si>
  <si>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</si>
  <si>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</si>
  <si>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</si>
  <si>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</si>
  <si>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</si>
  <si>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</si>
  <si>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</si>
  <si>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</si>
  <si>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</si>
  <si>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</si>
  <si>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</si>
  <si>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</si>
  <si>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</si>
  <si>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</si>
  <si>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</si>
  <si>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</si>
  <si>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</si>
  <si>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</si>
  <si>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</si>
  <si>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</si>
  <si>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</si>
  <si>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</si>
  <si>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</si>
  <si>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</si>
  <si>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</si>
  <si>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</si>
  <si>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</si>
  <si>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</si>
  <si>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</si>
  <si>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</si>
  <si>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</si>
  <si>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</si>
  <si>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</si>
  <si>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</si>
  <si>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</si>
  <si>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</si>
  <si>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</si>
  <si>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</si>
  <si>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</si>
  <si>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</si>
  <si>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</si>
  <si>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</si>
  <si>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</si>
  <si>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</si>
  <si>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</si>
  <si>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</si>
  <si>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</si>
  <si>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</si>
  <si>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</si>
  <si>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</si>
  <si>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</si>
  <si>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</si>
  <si>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</si>
  <si>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</si>
  <si>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</si>
  <si>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</si>
  <si>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</si>
  <si>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</si>
  <si>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</si>
  <si>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</si>
  <si>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</si>
  <si>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</si>
  <si>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</si>
  <si>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</si>
  <si>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</si>
  <si>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</si>
  <si>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</si>
  <si>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</si>
  <si>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</si>
  <si>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</si>
  <si>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</si>
  <si>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</si>
  <si>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</si>
  <si>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</si>
  <si>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</si>
  <si>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</si>
  <si>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</si>
  <si>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</si>
  <si>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</si>
  <si>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</si>
  <si>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</si>
  <si>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</si>
  <si>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</si>
  <si>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</si>
  <si>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</si>
  <si>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</si>
  <si>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</si>
  <si>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</si>
  <si>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</si>
  <si>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</si>
  <si>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</si>
  <si>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</si>
  <si>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</si>
  <si>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</si>
  <si>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</si>
  <si>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</si>
  <si>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</si>
  <si>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</si>
  <si>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</si>
  <si>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</si>
  <si>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</si>
  <si>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</si>
  <si>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</si>
  <si>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</si>
  <si>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</si>
  <si>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</si>
  <si>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</si>
  <si>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</si>
  <si>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</si>
  <si>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</si>
  <si>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</si>
  <si>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</si>
  <si>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</si>
  <si>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</si>
  <si>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</si>
  <si>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</si>
  <si>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</si>
  <si>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</si>
  <si>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</si>
  <si>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</si>
  <si>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</si>
  <si>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</si>
  <si>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</si>
  <si>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</si>
  <si>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</si>
  <si>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</si>
  <si>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</si>
  <si>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</si>
  <si>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</si>
  <si>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</si>
  <si>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</si>
  <si>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</si>
  <si>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</si>
  <si>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</si>
  <si>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</si>
  <si>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</si>
  <si>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</si>
  <si>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</si>
  <si>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</si>
  <si>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</si>
  <si>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</si>
  <si>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</si>
  <si>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</si>
  <si>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</si>
  <si>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</si>
  <si>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</si>
  <si>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</si>
  <si>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</si>
  <si>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</si>
  <si>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</si>
  <si>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</si>
  <si>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</si>
  <si>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</si>
  <si>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</si>
  <si>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</si>
  <si>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</si>
  <si>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</si>
  <si>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</si>
  <si>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</si>
  <si>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</si>
  <si>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</si>
  <si>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</si>
  <si>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</si>
  <si>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</si>
  <si>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</si>
  <si>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</si>
  <si>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</si>
  <si>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</si>
  <si>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</si>
  <si>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</si>
  <si>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</si>
  <si>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</si>
  <si>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</si>
  <si>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</si>
  <si>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</si>
  <si>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</si>
  <si>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</si>
  <si>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</si>
  <si>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</si>
  <si>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</si>
  <si>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</si>
  <si>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</si>
  <si>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</si>
  <si>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</si>
  <si>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</si>
  <si>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</si>
  <si>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</si>
  <si>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</si>
  <si>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</si>
  <si>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</si>
  <si>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</si>
  <si>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</si>
  <si>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</si>
  <si>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</si>
  <si>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</si>
  <si>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</si>
  <si>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</si>
  <si>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</si>
  <si>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</si>
  <si>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</si>
  <si>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</si>
  <si>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</si>
  <si>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</si>
  <si>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</si>
  <si>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</si>
  <si>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</si>
  <si>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</si>
  <si>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</si>
  <si>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</si>
  <si>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</si>
  <si>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</si>
  <si>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</si>
  <si>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</si>
  <si>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</si>
  <si>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</si>
  <si>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</si>
  <si>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</si>
  <si>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</si>
  <si>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</si>
  <si>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</si>
  <si>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</si>
  <si>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</si>
  <si>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</si>
  <si>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</si>
  <si>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</si>
  <si>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</si>
  <si>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</si>
  <si>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</si>
  <si>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</si>
  <si>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</si>
  <si>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</si>
  <si>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</si>
  <si>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</si>
  <si>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</si>
  <si>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</si>
  <si>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</si>
  <si>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</si>
  <si>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</si>
  <si>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</si>
  <si>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</si>
  <si>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</si>
  <si>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</si>
  <si>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</si>
  <si>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</si>
  <si>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</si>
  <si>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</si>
  <si>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</si>
  <si>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</si>
  <si>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</si>
  <si>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</si>
  <si>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</si>
  <si>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</si>
  <si>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</si>
  <si>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</si>
  <si>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</si>
  <si>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</si>
  <si>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</si>
  <si>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</si>
  <si>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</si>
  <si>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</si>
  <si>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</si>
  <si>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</si>
  <si>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</si>
  <si>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</si>
  <si>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</si>
  <si>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</si>
  <si>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</si>
  <si>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</si>
  <si>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</si>
  <si>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</si>
  <si>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</si>
  <si>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</si>
  <si>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</si>
  <si>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</si>
  <si>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</si>
  <si>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</si>
  <si>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</si>
  <si>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</si>
  <si>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</si>
  <si>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</si>
  <si>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</si>
  <si>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</si>
  <si>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</si>
  <si>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</si>
  <si>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</si>
  <si>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</si>
  <si>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</si>
  <si>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</si>
  <si>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</si>
  <si>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</si>
  <si>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</si>
  <si>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</si>
  <si>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</si>
  <si>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</si>
  <si>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</si>
  <si>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</si>
  <si>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</si>
  <si>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</si>
  <si>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</si>
  <si>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</si>
  <si>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</si>
  <si>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</si>
  <si>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</si>
  <si>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</si>
  <si>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</si>
  <si>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</si>
  <si>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</si>
  <si>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</si>
  <si>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</si>
  <si>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</si>
  <si>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</si>
  <si>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</si>
  <si>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</si>
  <si>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</si>
  <si>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</si>
  <si>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</si>
  <si>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</si>
  <si>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</si>
  <si>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</si>
  <si>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</si>
  <si>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</si>
  <si>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</si>
  <si>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</si>
  <si>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</si>
  <si>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</si>
  <si>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</si>
  <si>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</si>
  <si>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</si>
  <si>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</si>
  <si>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</si>
  <si>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</si>
  <si>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</si>
  <si>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</si>
  <si>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</si>
  <si>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</si>
  <si>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</si>
  <si>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</si>
  <si>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</si>
  <si>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</si>
  <si>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</si>
  <si>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</si>
  <si>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</si>
  <si>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</si>
  <si>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</si>
  <si>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</si>
  <si>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</si>
  <si>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</si>
  <si>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</si>
  <si>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</si>
  <si>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</si>
  <si>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</si>
  <si>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</si>
  <si>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</si>
  <si>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</si>
  <si>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</si>
  <si>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</si>
  <si>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</si>
  <si>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</si>
  <si>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</si>
  <si>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</si>
  <si>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</si>
  <si>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</si>
  <si>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</si>
  <si>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</si>
  <si>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</si>
  <si>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</si>
  <si>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</si>
  <si>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</si>
  <si>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</si>
  <si>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</si>
  <si>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</si>
  <si>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</si>
  <si>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</si>
  <si>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</si>
  <si>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</si>
  <si>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</si>
  <si>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</si>
  <si>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</si>
  <si>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</si>
  <si>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</si>
  <si>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</si>
  <si>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</si>
  <si>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</si>
  <si>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</si>
  <si>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</si>
  <si>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</si>
  <si>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</si>
  <si>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</si>
  <si>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</si>
  <si>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</si>
  <si>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</si>
  <si>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</si>
  <si>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</si>
  <si>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</si>
  <si>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</si>
  <si>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</si>
  <si>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</si>
  <si>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</si>
  <si>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</si>
  <si>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</si>
  <si>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</si>
  <si>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</si>
  <si>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</si>
  <si>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</si>
  <si>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</si>
  <si>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</si>
  <si>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</si>
  <si>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</si>
  <si>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</si>
  <si>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</si>
  <si>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</si>
  <si>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</si>
  <si>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</si>
  <si>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</si>
  <si>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</si>
  <si>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</si>
  <si>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</si>
  <si>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</si>
  <si>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</si>
  <si>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</si>
  <si>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</si>
  <si>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</si>
  <si>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</si>
  <si>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</si>
  <si>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</si>
  <si>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</si>
  <si>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</si>
  <si>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</si>
  <si>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</si>
  <si>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</si>
  <si>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</si>
  <si>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</si>
  <si>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</si>
  <si>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</si>
  <si>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</si>
  <si>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</si>
  <si>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</si>
  <si>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</si>
  <si>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</si>
  <si>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</si>
  <si>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</si>
  <si>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</si>
  <si>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</si>
  <si>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</si>
  <si>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</si>
  <si>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</si>
  <si>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</si>
  <si>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</si>
  <si>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</si>
  <si>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</si>
  <si>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</si>
  <si>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</si>
  <si>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</si>
  <si>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</si>
  <si>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</si>
  <si>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</si>
  <si>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</si>
  <si>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</si>
  <si>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</si>
  <si>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</si>
  <si>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</si>
  <si>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</si>
  <si>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</si>
  <si>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</si>
  <si>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</si>
  <si>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</si>
  <si>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</si>
  <si>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</si>
  <si>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</si>
  <si>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</si>
  <si>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</si>
  <si>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</si>
  <si>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</si>
  <si>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</si>
  <si>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</si>
  <si>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</si>
  <si>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</si>
  <si>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</si>
  <si>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</si>
  <si>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</si>
  <si>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</si>
  <si>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</si>
  <si>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</si>
  <si>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</si>
  <si>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</si>
  <si>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</si>
  <si>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</si>
  <si>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</si>
  <si>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</si>
  <si>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</si>
  <si>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</si>
  <si>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</si>
  <si>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</si>
  <si>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</si>
  <si>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</si>
  <si>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</si>
  <si>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</si>
  <si>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</si>
  <si>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</si>
  <si>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</si>
  <si>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</si>
  <si>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</si>
  <si>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</si>
  <si>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</si>
  <si>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</si>
  <si>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</si>
  <si>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</si>
  <si>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</si>
  <si>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</si>
  <si>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</si>
  <si>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</si>
  <si>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</si>
  <si>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</si>
  <si>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</si>
  <si>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</si>
  <si>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</si>
  <si>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</si>
  <si>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</si>
  <si>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</si>
  <si>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</si>
  <si>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</si>
  <si>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</si>
  <si>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</si>
  <si>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</si>
  <si>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</si>
  <si>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</si>
  <si>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</si>
  <si>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</si>
  <si>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</si>
  <si>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</si>
  <si>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</si>
  <si>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</si>
  <si>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</si>
  <si>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</si>
  <si>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</si>
  <si>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</si>
  <si>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</si>
  <si>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</si>
  <si>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</si>
  <si>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</si>
  <si>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</si>
  <si>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</si>
  <si>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</si>
  <si>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</si>
  <si>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</si>
  <si>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</si>
  <si>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</si>
  <si>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</si>
  <si>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</si>
  <si>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</si>
  <si>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</si>
  <si>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</si>
  <si>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</si>
  <si>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</si>
  <si>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</si>
  <si>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</si>
  <si>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</si>
  <si>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</si>
  <si>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</si>
  <si>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</si>
  <si>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</si>
  <si>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</si>
  <si>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</si>
  <si>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</si>
  <si>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</si>
  <si>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</si>
  <si>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</si>
  <si>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</si>
  <si>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</si>
  <si>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</si>
  <si>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</si>
  <si>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</si>
  <si>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</si>
  <si>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</si>
  <si>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</si>
  <si>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</si>
  <si>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</si>
  <si>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</si>
  <si>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</si>
  <si>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</si>
  <si>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</si>
  <si>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</si>
  <si>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</si>
  <si>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</si>
  <si>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</si>
  <si>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</si>
  <si>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</si>
  <si>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</si>
  <si>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</si>
  <si>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</si>
  <si>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</si>
  <si>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</si>
  <si>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</si>
  <si>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</si>
  <si>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</si>
  <si>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</si>
  <si>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</si>
  <si>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</si>
  <si>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</si>
  <si>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</si>
  <si>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</si>
  <si>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</si>
  <si>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</si>
  <si>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</si>
  <si>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</si>
  <si>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</si>
  <si>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</si>
  <si>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</si>
  <si>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</si>
  <si>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</si>
  <si>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</si>
  <si>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</si>
  <si>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</si>
  <si>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</si>
  <si>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</si>
  <si>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</si>
  <si>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</si>
  <si>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</si>
  <si>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</si>
  <si>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</si>
  <si>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</si>
  <si>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</si>
  <si>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</si>
  <si>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</si>
  <si>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</si>
  <si>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</si>
  <si>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</si>
  <si>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</si>
  <si>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</si>
  <si>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</si>
  <si>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</si>
  <si>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</si>
  <si>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</si>
  <si>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</si>
  <si>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</si>
  <si>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</si>
  <si>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</si>
  <si>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</si>
  <si>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</si>
  <si>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</si>
  <si>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</si>
  <si>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</si>
  <si>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</si>
  <si>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</si>
  <si>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</si>
  <si>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</si>
  <si>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</si>
  <si>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</si>
  <si>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</si>
  <si>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</si>
  <si>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</si>
  <si>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</si>
  <si>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</si>
  <si>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</si>
  <si>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</si>
  <si>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</si>
  <si>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</si>
  <si>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</si>
  <si>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</si>
  <si>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</si>
  <si>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</si>
  <si>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</si>
  <si>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</si>
  <si>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</si>
  <si>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</si>
  <si>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</si>
  <si>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</si>
  <si>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</si>
  <si>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</si>
  <si>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</si>
  <si>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</si>
  <si>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</si>
  <si>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</si>
  <si>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</si>
  <si>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</si>
  <si>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</si>
  <si>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</si>
  <si>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</si>
  <si>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</si>
  <si>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</si>
  <si>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</si>
  <si>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</si>
  <si>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</si>
  <si>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</si>
  <si>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</si>
  <si>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</si>
  <si>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</si>
  <si>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</si>
  <si>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</si>
  <si>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</si>
  <si>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</si>
  <si>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</si>
  <si>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</si>
  <si>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</si>
  <si>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</si>
  <si>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</si>
  <si>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</si>
  <si>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</si>
  <si>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</si>
  <si>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</si>
  <si>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</si>
  <si>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</si>
  <si>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</si>
  <si>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</si>
  <si>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</si>
  <si>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</si>
  <si>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</si>
  <si>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</si>
  <si>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</si>
  <si>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</si>
  <si>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</si>
  <si>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</si>
  <si>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</si>
  <si>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</si>
  <si>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</si>
  <si>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</si>
  <si>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</si>
  <si>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</si>
  <si>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</si>
  <si>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</si>
  <si>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</si>
  <si>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</si>
  <si>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</si>
  <si>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</si>
  <si>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</si>
  <si>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</si>
  <si>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</si>
  <si>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</si>
  <si>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</si>
  <si>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</si>
  <si>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</si>
  <si>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</si>
  <si>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</si>
  <si>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</si>
  <si>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</si>
  <si>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</si>
  <si>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</si>
  <si>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</si>
  <si>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</si>
  <si>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</si>
  <si>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</si>
  <si>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</si>
  <si>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</si>
  <si>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</si>
  <si>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</si>
  <si>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</si>
  <si>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</si>
  <si>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</si>
  <si>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</si>
  <si>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</si>
  <si>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</si>
  <si>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</si>
  <si>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</si>
  <si>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</si>
  <si>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</si>
  <si>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</si>
  <si>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</si>
  <si>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</si>
  <si>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</si>
  <si>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</si>
  <si>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</si>
  <si>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</si>
  <si>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</si>
  <si>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</si>
  <si>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</si>
  <si>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</si>
  <si>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</si>
  <si>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</si>
  <si>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</si>
  <si>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</si>
  <si>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</si>
  <si>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</si>
  <si>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</si>
  <si>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</si>
  <si>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</si>
  <si>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</si>
  <si>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</si>
  <si>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</si>
  <si>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</si>
  <si>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</si>
  <si>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</si>
  <si>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</si>
  <si>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</si>
  <si>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</si>
  <si>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</si>
  <si>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</si>
  <si>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</si>
  <si>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</si>
  <si>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</si>
  <si>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</si>
  <si>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</si>
  <si>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</si>
  <si>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</si>
  <si>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</si>
  <si>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</si>
  <si>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</si>
  <si>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</si>
  <si>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</si>
  <si>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</si>
  <si>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</si>
  <si>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</si>
  <si>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</si>
  <si>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</si>
  <si>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</si>
  <si>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</si>
  <si>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</si>
  <si>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</si>
  <si>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</si>
  <si>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</si>
  <si>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</si>
  <si>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</si>
  <si>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</si>
  <si>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</si>
  <si>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</si>
  <si>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</si>
  <si>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</si>
  <si>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</si>
  <si>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</si>
  <si>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</si>
  <si>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</si>
  <si>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</si>
  <si>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</si>
  <si>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</si>
  <si>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</si>
  <si>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</si>
  <si>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</si>
  <si>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</si>
  <si>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</si>
  <si>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</si>
  <si>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</si>
  <si>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</si>
  <si>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</si>
  <si>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</si>
  <si>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</si>
  <si>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</si>
  <si>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</si>
  <si>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</si>
  <si>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</si>
  <si>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</si>
  <si>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</si>
  <si>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</si>
  <si>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</si>
  <si>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</si>
  <si>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</si>
  <si>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</si>
  <si>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</si>
  <si>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</si>
  <si>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</si>
  <si>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</si>
  <si>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</si>
  <si>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</si>
  <si>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</si>
  <si>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</si>
  <si>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</si>
  <si>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</si>
  <si>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</si>
  <si>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</si>
  <si>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</si>
  <si>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</si>
  <si>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</si>
  <si>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</si>
  <si>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</si>
  <si>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</si>
  <si>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</si>
  <si>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</si>
  <si>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</si>
  <si>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</si>
  <si>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</si>
  <si>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</si>
  <si>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</si>
  <si>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</si>
  <si>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</si>
  <si>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</si>
  <si>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</si>
  <si>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</si>
  <si>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</si>
  <si>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</si>
  <si>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</si>
  <si>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</si>
  <si>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</si>
  <si>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</si>
  <si>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</si>
  <si>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</si>
  <si>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</si>
  <si>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</si>
  <si>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</si>
  <si>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</si>
  <si>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</si>
  <si>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</si>
  <si>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</si>
  <si>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</si>
  <si>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</si>
  <si>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</si>
  <si>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</si>
  <si>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</si>
  <si>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</si>
  <si>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</si>
  <si>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</si>
  <si>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</si>
  <si>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</si>
  <si>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</si>
  <si>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</si>
  <si>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</si>
  <si>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</si>
  <si>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</si>
  <si>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</si>
  <si>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</si>
  <si>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</si>
  <si>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</si>
  <si>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</si>
  <si>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</si>
  <si>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</si>
  <si>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</si>
  <si>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</si>
  <si>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</si>
  <si>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</si>
  <si>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</si>
  <si>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</si>
  <si>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</si>
  <si>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</si>
  <si>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</si>
  <si>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</si>
  <si>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</si>
  <si>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</si>
  <si>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</si>
  <si>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</si>
  <si>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</si>
  <si>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</si>
  <si>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</si>
  <si>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</si>
  <si>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</si>
  <si>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</si>
  <si>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</si>
  <si>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</si>
  <si>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</si>
  <si>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</si>
  <si>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</si>
  <si>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</si>
  <si>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</si>
  <si>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</si>
  <si>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</si>
  <si>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</si>
  <si>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</si>
  <si>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</si>
  <si>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</si>
  <si>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</si>
  <si>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</si>
  <si>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</si>
  <si>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</si>
  <si>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</si>
  <si>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</si>
  <si>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</si>
  <si>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</si>
  <si>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</si>
  <si>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</si>
  <si>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</si>
  <si>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</si>
  <si>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</si>
  <si>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</si>
  <si>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</si>
  <si>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</si>
  <si>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</si>
  <si>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</si>
  <si>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</si>
  <si>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</si>
  <si>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</si>
  <si>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</si>
  <si>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</si>
  <si>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</si>
  <si>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</si>
  <si>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</si>
  <si>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</si>
  <si>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</si>
  <si>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</si>
  <si>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</si>
  <si>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</si>
  <si>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</si>
  <si>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</si>
  <si>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</si>
  <si>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</si>
  <si>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</si>
  <si>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</si>
  <si>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</si>
  <si>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</si>
  <si>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</si>
  <si>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</si>
  <si>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</si>
  <si>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</si>
  <si>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</si>
  <si>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</si>
  <si>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</si>
  <si>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</si>
  <si>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</si>
  <si>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</si>
  <si>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</si>
  <si>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</si>
  <si>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</si>
  <si>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</si>
  <si>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</si>
  <si>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</si>
  <si>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</si>
  <si>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</si>
  <si>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</si>
  <si>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</si>
  <si>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</si>
  <si>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</si>
  <si>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</si>
  <si>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</si>
  <si>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</si>
  <si>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</si>
  <si>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</si>
  <si>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</si>
  <si>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</si>
  <si>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</si>
  <si>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</si>
  <si>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</si>
  <si>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</si>
  <si>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</si>
  <si>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</si>
  <si>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</si>
  <si>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</si>
  <si>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</si>
  <si>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</si>
  <si>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</si>
  <si>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</si>
  <si>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</si>
  <si>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</si>
  <si>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</si>
  <si>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</si>
  <si>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</si>
  <si>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</si>
  <si>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</si>
  <si>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</si>
  <si>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</si>
  <si>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</si>
  <si>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</si>
  <si>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</si>
  <si>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</si>
  <si>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</si>
  <si>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</si>
  <si>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</si>
  <si>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</si>
  <si>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</si>
  <si>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</si>
  <si>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</si>
  <si>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</si>
  <si>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</si>
  <si>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</si>
  <si>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</si>
  <si>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</si>
  <si>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</si>
  <si>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</si>
  <si>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</si>
  <si>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</si>
  <si>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</si>
  <si>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</si>
  <si>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</si>
  <si>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</si>
  <si>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</si>
  <si>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</si>
  <si>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</si>
  <si>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</si>
  <si>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</si>
  <si>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</si>
  <si>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</si>
  <si>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</si>
  <si>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</si>
  <si>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</si>
  <si>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</si>
  <si>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</si>
  <si>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</si>
  <si>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</si>
  <si>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</si>
  <si>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</si>
  <si>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</si>
  <si>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</si>
  <si>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</si>
  <si>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</si>
  <si>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</si>
  <si>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</si>
  <si>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</si>
  <si>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</si>
  <si>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</si>
  <si>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</si>
  <si>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</si>
  <si>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</si>
  <si>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</si>
  <si>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</si>
  <si>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</si>
  <si>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</si>
  <si>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</si>
  <si>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</si>
  <si>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</si>
  <si>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</si>
  <si>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</si>
  <si>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</si>
  <si>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</si>
  <si>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</si>
  <si>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</si>
  <si>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</si>
  <si>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</si>
  <si>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</si>
  <si>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</si>
  <si>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</si>
  <si>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</si>
  <si>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</si>
  <si>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</si>
  <si>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</si>
  <si>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</si>
  <si>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</si>
  <si>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</si>
  <si>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</si>
  <si>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</si>
  <si>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</si>
  <si>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</si>
  <si>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</si>
  <si>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</si>
  <si>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</si>
  <si>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</si>
  <si>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</si>
  <si>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</si>
  <si>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</si>
  <si>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</si>
  <si>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</si>
  <si>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</si>
  <si>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</si>
  <si>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</si>
  <si>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</si>
  <si>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</si>
  <si>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</si>
  <si>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</si>
  <si>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</si>
  <si>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</si>
  <si>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</si>
  <si>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</si>
  <si>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</si>
  <si>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</si>
  <si>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</si>
  <si>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</si>
  <si>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</si>
  <si>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</si>
  <si>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</si>
  <si>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</si>
  <si>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</si>
  <si>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</si>
  <si>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</si>
  <si>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</si>
  <si>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</si>
  <si>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</si>
  <si>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</si>
  <si>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</si>
  <si>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</si>
  <si>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</si>
  <si>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</si>
  <si>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</si>
  <si>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</si>
  <si>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</si>
  <si>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</si>
  <si>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</si>
  <si>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</si>
  <si>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</si>
  <si>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</si>
  <si>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</si>
  <si>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</si>
  <si>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</si>
  <si>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</si>
  <si>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</si>
  <si>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</si>
  <si>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</si>
  <si>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</si>
  <si>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</si>
  <si>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</si>
  <si>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</si>
  <si>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</si>
  <si>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</si>
  <si>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</si>
  <si>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</si>
  <si>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</si>
  <si>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</si>
  <si>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</si>
  <si>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</si>
  <si>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</si>
  <si>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</si>
  <si>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</si>
  <si>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</si>
  <si>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</si>
  <si>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</si>
  <si>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</si>
  <si>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</si>
  <si>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</si>
  <si>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</si>
  <si>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</si>
  <si>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</si>
  <si>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</si>
  <si>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</si>
  <si>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</si>
  <si>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</si>
  <si>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</si>
  <si>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</si>
  <si>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</si>
  <si>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</si>
  <si>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</si>
  <si>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</si>
  <si>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</si>
  <si>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</si>
  <si>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</si>
  <si>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</si>
  <si>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</si>
  <si>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</si>
  <si>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</si>
  <si>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</si>
  <si>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</si>
  <si>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</si>
  <si>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</si>
  <si>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</si>
  <si>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</si>
  <si>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</si>
  <si>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</si>
  <si>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</si>
  <si>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</si>
  <si>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</si>
  <si>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</si>
  <si>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</si>
  <si>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</si>
  <si>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</si>
  <si>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</si>
  <si>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</si>
  <si>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</si>
  <si>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</si>
  <si>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</si>
  <si>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</si>
  <si>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</si>
  <si>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</si>
  <si>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</si>
  <si>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</si>
  <si>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</si>
  <si>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</si>
  <si>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</si>
  <si>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</si>
  <si>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</si>
  <si>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</si>
  <si>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</si>
  <si>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</si>
  <si>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</si>
  <si>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</si>
  <si>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</si>
  <si>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</si>
  <si>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</si>
  <si>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</si>
  <si>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</si>
  <si>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</si>
  <si>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</si>
  <si>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</si>
  <si>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</si>
  <si>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</si>
  <si>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</si>
  <si>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</si>
  <si>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</si>
  <si>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</si>
  <si>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</si>
  <si>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</si>
  <si>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</si>
  <si>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</si>
  <si>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</si>
  <si>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</si>
  <si>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</si>
  <si>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</si>
  <si>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</si>
  <si>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</si>
  <si>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</si>
  <si>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</si>
  <si>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</si>
  <si>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</si>
  <si>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</si>
  <si>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</si>
  <si>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</si>
  <si>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</si>
  <si>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</si>
  <si>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</si>
  <si>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</si>
  <si>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</si>
  <si>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</si>
  <si>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</si>
  <si>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</si>
  <si>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</si>
  <si>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</si>
  <si>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</si>
  <si>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</si>
  <si>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</si>
  <si>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</si>
  <si>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</si>
  <si>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</si>
  <si>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</si>
  <si>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</si>
  <si>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</si>
  <si>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</si>
  <si>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</si>
  <si>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</si>
  <si>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</si>
  <si>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</si>
  <si>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</si>
  <si>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</si>
  <si>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</si>
  <si>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</si>
  <si>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</si>
  <si>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</si>
  <si>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</si>
  <si>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</si>
  <si>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</si>
  <si>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</si>
  <si>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</si>
  <si>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</si>
  <si>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</si>
  <si>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</si>
  <si>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</si>
  <si>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</si>
  <si>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</si>
  <si>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</si>
  <si>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</si>
  <si>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</si>
  <si>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</si>
  <si>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</si>
  <si>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</si>
  <si>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</si>
  <si>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</si>
  <si>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</si>
  <si>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</si>
  <si>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</si>
  <si>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</si>
  <si>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</si>
  <si>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</si>
  <si>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</si>
  <si>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</si>
  <si>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</si>
  <si>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</si>
  <si>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</si>
  <si>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</si>
  <si>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</si>
  <si>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</si>
  <si>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</si>
  <si>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</si>
  <si>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</si>
  <si>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</si>
  <si>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</si>
  <si>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</si>
  <si>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</si>
  <si>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</si>
  <si>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</si>
  <si>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</si>
  <si>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</si>
  <si>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</si>
  <si>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</si>
  <si>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</si>
  <si>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</si>
  <si>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</si>
  <si>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</si>
  <si>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</si>
  <si>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</si>
  <si>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</si>
  <si>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</si>
  <si>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</si>
  <si>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</si>
  <si>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</si>
  <si>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</si>
  <si>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</si>
  <si>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</si>
  <si>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</si>
  <si>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</si>
  <si>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</si>
  <si>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</si>
  <si>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</si>
  <si>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</si>
  <si>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</si>
  <si>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</si>
  <si>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</si>
  <si>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</si>
  <si>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</si>
  <si>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</si>
  <si>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</si>
  <si>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</si>
  <si>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</si>
  <si>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</si>
  <si>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</si>
  <si>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</si>
  <si>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</si>
  <si>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</si>
  <si>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</si>
  <si>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</si>
  <si>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</si>
  <si>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</si>
  <si>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</si>
  <si>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</si>
  <si>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</si>
  <si>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</si>
  <si>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</si>
  <si>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</si>
  <si>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</si>
  <si>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</si>
  <si>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</si>
  <si>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</si>
  <si>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</si>
  <si>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</si>
  <si>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</si>
  <si>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</si>
  <si>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</si>
  <si>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</si>
  <si>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</si>
  <si>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</si>
  <si>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</si>
  <si>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</si>
  <si>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</si>
  <si>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</si>
  <si>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</si>
  <si>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</si>
  <si>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</si>
  <si>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</si>
  <si>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</si>
  <si>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</si>
  <si>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</si>
  <si>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</si>
  <si>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</si>
  <si>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</si>
  <si>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</si>
  <si>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</si>
  <si>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</si>
  <si>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</si>
  <si>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</si>
  <si>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</si>
  <si>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</si>
  <si>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</si>
  <si>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</si>
  <si>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</si>
  <si>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</si>
  <si>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</si>
  <si>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</si>
  <si>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</si>
  <si>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</si>
  <si>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</si>
  <si>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</si>
  <si>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</si>
  <si>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</si>
  <si>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</si>
  <si>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</si>
  <si>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</si>
  <si>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</si>
  <si>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</si>
  <si>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</si>
  <si>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</si>
  <si>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</si>
  <si>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</si>
  <si>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</si>
  <si>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</si>
  <si>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</si>
  <si>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</si>
  <si>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</si>
  <si>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</si>
  <si>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</si>
  <si>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</si>
  <si>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</si>
  <si>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</si>
  <si>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</si>
  <si>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</si>
  <si>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</si>
  <si>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</si>
  <si>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</si>
  <si>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</si>
  <si>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</si>
  <si>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</si>
  <si>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</si>
  <si>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</si>
  <si>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</si>
  <si>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</si>
  <si>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</si>
  <si>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</si>
  <si>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</si>
  <si>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</si>
  <si>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</si>
  <si>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</si>
  <si>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</si>
  <si>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</si>
  <si>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</si>
  <si>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</si>
  <si>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</si>
  <si>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</si>
  <si>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</si>
  <si>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</si>
  <si>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</si>
  <si>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</si>
  <si>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</si>
  <si>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</si>
  <si>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</si>
  <si>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</si>
  <si>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</si>
  <si>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</si>
  <si>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</si>
  <si>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</si>
  <si>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</si>
  <si>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</si>
  <si>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</si>
  <si>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</si>
  <si>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</si>
  <si>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</si>
  <si>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</si>
  <si>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</si>
  <si>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</si>
  <si>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</si>
  <si>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</si>
  <si>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</si>
  <si>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</si>
  <si>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</si>
  <si>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</si>
  <si>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</si>
  <si>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</si>
  <si>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</si>
  <si>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</si>
  <si>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</si>
  <si>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</si>
  <si>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</si>
  <si>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</si>
  <si>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</si>
  <si>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</si>
  <si>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</si>
  <si>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</si>
  <si>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</si>
  <si>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</si>
  <si>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</si>
  <si>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</si>
  <si>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</si>
  <si>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</si>
  <si>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</si>
  <si>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</si>
  <si>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</si>
  <si>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</si>
  <si>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</si>
  <si>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</si>
  <si>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</si>
  <si>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</si>
  <si>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</si>
  <si>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</si>
  <si>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</si>
  <si>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</si>
  <si>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</si>
  <si>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</si>
  <si>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</si>
  <si>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</si>
  <si>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</si>
  <si>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</si>
  <si>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</si>
  <si>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</si>
  <si>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</si>
  <si>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</si>
  <si>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</si>
  <si>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</si>
  <si>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</si>
  <si>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</si>
  <si>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</si>
  <si>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</si>
  <si>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</si>
  <si>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</si>
  <si>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</si>
  <si>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</si>
  <si>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</si>
  <si>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</si>
  <si>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</si>
  <si>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</si>
  <si>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</si>
  <si>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</si>
  <si>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</si>
  <si>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</si>
  <si>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</si>
  <si>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</si>
  <si>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</si>
  <si>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</si>
  <si>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</si>
  <si>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</si>
  <si>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</si>
  <si>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</si>
  <si>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</si>
  <si>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</si>
  <si>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</si>
  <si>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</si>
  <si>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</si>
  <si>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</si>
  <si>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</si>
  <si>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</si>
  <si>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</si>
  <si>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</si>
  <si>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</si>
  <si>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</si>
  <si>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</si>
  <si>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</si>
  <si>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</si>
  <si>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</si>
  <si>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</si>
  <si>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</si>
  <si>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</si>
  <si>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</si>
  <si>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</si>
  <si>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</si>
  <si>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</si>
  <si>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</si>
  <si>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</si>
  <si>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</si>
  <si>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</si>
  <si>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</si>
  <si>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</si>
  <si>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</si>
  <si>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</si>
  <si>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</si>
  <si>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</si>
  <si>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</si>
  <si>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</si>
  <si>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</si>
  <si>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</si>
  <si>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</si>
  <si>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</si>
  <si>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</si>
  <si>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</si>
  <si>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</si>
  <si>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</si>
  <si>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</si>
  <si>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</si>
  <si>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</si>
  <si>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</si>
  <si>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</si>
  <si>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</si>
  <si>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</si>
  <si>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</si>
  <si>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</si>
  <si>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</si>
  <si>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</si>
  <si>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</si>
  <si>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</si>
  <si>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</si>
  <si>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</si>
  <si>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</si>
  <si>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</si>
  <si>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</si>
  <si>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</si>
  <si>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</si>
  <si>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</si>
  <si>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</si>
  <si>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</si>
  <si>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</si>
  <si>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</si>
  <si>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</si>
  <si>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</si>
  <si>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</si>
  <si>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</si>
  <si>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</si>
  <si>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</si>
  <si>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</si>
  <si>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</si>
  <si>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</si>
  <si>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</si>
  <si>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</si>
  <si>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</si>
  <si>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</si>
  <si>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</si>
  <si>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</si>
  <si>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</si>
  <si>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</si>
  <si>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</si>
  <si>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</si>
  <si>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</si>
  <si>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</si>
  <si>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</si>
  <si>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</si>
  <si>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</si>
  <si>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</si>
  <si>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</si>
  <si>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</si>
  <si>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</si>
  <si>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</si>
  <si>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</si>
  <si>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</si>
  <si>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</si>
  <si>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</si>
  <si>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</si>
  <si>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</si>
  <si>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</si>
  <si>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</si>
  <si>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</si>
  <si>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</si>
  <si>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</si>
  <si>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</si>
  <si>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</si>
  <si>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</si>
  <si>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</si>
  <si>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</si>
  <si>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</si>
  <si>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</si>
  <si>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</si>
  <si>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</si>
  <si>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</si>
  <si>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</si>
  <si>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</si>
  <si>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</si>
  <si>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</si>
  <si>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</si>
  <si>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</si>
  <si>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</si>
  <si>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</si>
  <si>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</si>
  <si>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</si>
  <si>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</si>
  <si>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</si>
  <si>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</si>
  <si>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</si>
  <si>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</si>
  <si>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</si>
  <si>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</si>
  <si>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</si>
  <si>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</si>
  <si>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</si>
  <si>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</si>
  <si>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</si>
  <si>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</si>
  <si>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</si>
  <si>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</si>
  <si>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</si>
  <si>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</si>
  <si>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</si>
  <si>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</si>
  <si>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</si>
  <si>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</si>
  <si>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</si>
  <si>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</si>
  <si>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</si>
  <si>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</si>
  <si>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</si>
  <si>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</si>
  <si>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</si>
  <si>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</si>
  <si>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</si>
  <si>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</si>
  <si>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</si>
  <si>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</si>
  <si>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</si>
  <si>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</si>
  <si>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</si>
  <si>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</si>
  <si>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</si>
  <si>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</si>
  <si>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</si>
  <si>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</si>
  <si>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</si>
  <si>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</si>
  <si>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</si>
  <si>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</si>
  <si>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</si>
  <si>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</si>
  <si>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</si>
  <si>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</si>
  <si>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</si>
  <si>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</si>
  <si>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</si>
  <si>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</si>
  <si>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</si>
  <si>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</si>
  <si>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</si>
  <si>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</si>
  <si>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</si>
  <si>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</si>
  <si>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</si>
  <si>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</si>
  <si>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</si>
  <si>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</si>
  <si>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</si>
  <si>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</si>
  <si>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</si>
  <si>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</si>
  <si>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</si>
  <si>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</si>
  <si>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</si>
  <si>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</si>
  <si>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</si>
  <si>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</si>
  <si>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</si>
  <si>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</si>
  <si>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</si>
  <si>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</si>
  <si>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</si>
  <si>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</si>
  <si>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</si>
  <si>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</si>
  <si>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</si>
  <si>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</si>
  <si>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</si>
  <si>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</si>
  <si>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</si>
  <si>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</si>
  <si>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</si>
  <si>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</si>
  <si>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</si>
  <si>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</si>
  <si>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</si>
  <si>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</si>
  <si>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</si>
  <si>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</si>
  <si>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</si>
  <si>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</si>
  <si>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</si>
  <si>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</si>
  <si>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</si>
  <si>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</si>
  <si>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</si>
  <si>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</si>
  <si>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</si>
  <si>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</si>
  <si>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</si>
  <si>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</si>
  <si>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</si>
  <si>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</si>
  <si>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</si>
  <si>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</si>
  <si>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</si>
  <si>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</si>
  <si>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</si>
  <si>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</si>
  <si>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</si>
  <si>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</si>
  <si>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</si>
  <si>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</si>
  <si>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</si>
  <si>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</si>
  <si>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</si>
  <si>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</si>
  <si>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</si>
  <si>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</si>
  <si>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</si>
  <si>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</si>
  <si>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</si>
  <si>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</si>
  <si>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</si>
  <si>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</si>
  <si>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</si>
  <si>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</si>
  <si>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</si>
  <si>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</si>
  <si>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</si>
  <si>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</si>
  <si>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</si>
  <si>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</si>
  <si>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</si>
  <si>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</si>
  <si>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</si>
  <si>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</si>
  <si>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</si>
  <si>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</si>
  <si>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</si>
  <si>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</si>
  <si>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</si>
  <si>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</si>
  <si>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</si>
  <si>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</si>
  <si>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</si>
  <si>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</si>
  <si>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</si>
  <si>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</si>
  <si>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</si>
  <si>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</si>
  <si>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</si>
  <si>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</si>
  <si>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</si>
  <si>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</si>
  <si>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</si>
  <si>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</si>
  <si>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</si>
  <si>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</si>
  <si>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</si>
  <si>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</si>
  <si>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</si>
  <si>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</si>
  <si>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</si>
  <si>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</si>
  <si>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</si>
  <si>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</si>
  <si>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</si>
  <si>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</si>
  <si>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</si>
  <si>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</si>
  <si>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</si>
  <si>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</si>
  <si>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</si>
  <si>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</si>
  <si>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</si>
  <si>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</si>
  <si>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</si>
  <si>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</si>
  <si>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</si>
  <si>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</si>
  <si>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</si>
  <si>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</si>
  <si>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</si>
  <si>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</si>
  <si>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</si>
  <si>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</si>
  <si>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</si>
  <si>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</si>
  <si>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</si>
  <si>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</si>
  <si>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</si>
  <si>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</si>
  <si>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</si>
  <si>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</si>
  <si>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</si>
  <si>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</si>
  <si>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</si>
  <si>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</si>
  <si>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</si>
  <si>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</si>
  <si>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</si>
  <si>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</si>
  <si>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</si>
  <si>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</si>
  <si>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</si>
  <si>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</si>
  <si>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</si>
  <si>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</si>
  <si>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</si>
  <si>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</si>
  <si>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</si>
  <si>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</si>
  <si>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</si>
  <si>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</si>
  <si>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</si>
  <si>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</si>
  <si>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</si>
  <si>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</si>
  <si>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</si>
  <si>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</si>
  <si>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</si>
  <si>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</si>
  <si>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</si>
  <si>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</si>
  <si>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</si>
  <si>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</si>
  <si>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</si>
  <si>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</si>
  <si>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</si>
  <si>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</si>
  <si>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</si>
  <si>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</si>
  <si>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</si>
  <si>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</si>
  <si>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</si>
  <si>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</si>
  <si>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</si>
  <si>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</si>
  <si>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</si>
  <si>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</si>
  <si>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</si>
  <si>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</si>
  <si>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</si>
  <si>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</si>
  <si>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</si>
  <si>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</si>
  <si>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</si>
  <si>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</si>
  <si>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</si>
  <si>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</si>
  <si>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</si>
  <si>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</si>
  <si>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</si>
  <si>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</si>
  <si>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</si>
  <si>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</si>
  <si>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</si>
  <si>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</si>
  <si>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</si>
  <si>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</si>
  <si>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</si>
  <si>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</si>
  <si>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</si>
  <si>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</si>
  <si>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</si>
  <si>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</si>
  <si>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</si>
  <si>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</si>
  <si>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</si>
  <si>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</si>
  <si>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</si>
  <si>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</si>
  <si>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</si>
  <si>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</si>
  <si>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</si>
  <si>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</si>
  <si>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</si>
  <si>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</si>
  <si>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</si>
  <si>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</si>
  <si>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</si>
  <si>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</si>
  <si>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</si>
  <si>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</si>
  <si>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</si>
  <si>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</si>
  <si>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</si>
  <si>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</si>
  <si>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</si>
  <si>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</si>
  <si>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</si>
  <si>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</si>
  <si>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</si>
  <si>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</si>
  <si>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</si>
  <si>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</si>
  <si>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</si>
  <si>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</si>
  <si>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</si>
  <si>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</si>
  <si>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</si>
  <si>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</si>
  <si>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</si>
  <si>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</si>
  <si>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</si>
  <si>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</si>
  <si>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</si>
  <si>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</si>
  <si>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</si>
  <si>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</si>
  <si>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</si>
  <si>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</si>
  <si>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</si>
  <si>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</si>
  <si>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</si>
  <si>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</si>
  <si>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</si>
  <si>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</si>
  <si>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</si>
  <si>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</si>
  <si>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</si>
  <si>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</si>
  <si>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</si>
  <si>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</si>
  <si>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</si>
  <si>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</si>
  <si>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</si>
  <si>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</si>
  <si>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</si>
  <si>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</si>
  <si>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</si>
  <si>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</si>
  <si>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</si>
  <si>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</si>
  <si>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</si>
  <si>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</si>
  <si>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</si>
  <si>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</si>
  <si>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</si>
  <si>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</si>
  <si>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</si>
  <si>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</si>
  <si>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</si>
  <si>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</si>
  <si>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</si>
  <si>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</si>
  <si>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</si>
  <si>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</si>
  <si>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</si>
  <si>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</si>
  <si>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</si>
  <si>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</si>
  <si>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</si>
  <si>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</si>
  <si>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</si>
  <si>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</si>
  <si>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</si>
  <si>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</si>
  <si>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</si>
  <si>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</si>
  <si>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</si>
  <si>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</si>
  <si>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</si>
  <si>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</si>
  <si>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</si>
  <si>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</si>
  <si>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</si>
  <si>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</si>
  <si>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</si>
  <si>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</si>
  <si>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</si>
  <si>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</si>
  <si>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</si>
  <si>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</si>
  <si>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</si>
  <si>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</si>
  <si>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</si>
  <si>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</si>
  <si>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</si>
  <si>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</si>
  <si>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</si>
  <si>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</si>
  <si>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</si>
  <si>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</si>
  <si>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</si>
  <si>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</si>
  <si>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</si>
  <si>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</si>
  <si>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</si>
  <si>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</si>
  <si>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</si>
  <si>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</si>
  <si>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</si>
  <si>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</si>
  <si>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</si>
  <si>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</si>
  <si>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</si>
  <si>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</si>
  <si>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</si>
  <si>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</si>
  <si>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</si>
  <si>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</si>
  <si>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</si>
  <si>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</si>
  <si>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</si>
  <si>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</si>
  <si>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</si>
  <si>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</si>
  <si>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</si>
  <si>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</si>
  <si>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</si>
  <si>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</si>
  <si>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</si>
  <si>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</si>
  <si>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</si>
  <si>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</si>
  <si>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</si>
  <si>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</si>
  <si>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</si>
  <si>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</si>
  <si>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</si>
  <si>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</si>
  <si>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</si>
  <si>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</si>
  <si>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</si>
  <si>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</si>
  <si>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</si>
  <si>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</si>
  <si>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</si>
  <si>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</si>
  <si>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</si>
  <si>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</si>
  <si>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</si>
  <si>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</si>
  <si>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</si>
  <si>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</si>
  <si>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</si>
  <si>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</si>
  <si>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</si>
  <si>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</si>
  <si>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</si>
  <si>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</si>
  <si>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</si>
  <si>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</si>
  <si>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</si>
  <si>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</si>
  <si>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</si>
  <si>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</si>
  <si>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</si>
  <si>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</si>
  <si>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</si>
  <si>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</si>
  <si>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</si>
  <si>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</si>
  <si>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</si>
  <si>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</si>
  <si>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</si>
  <si>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</si>
  <si>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</si>
  <si>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</si>
  <si>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</si>
  <si>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</si>
  <si>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</si>
  <si>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</si>
  <si>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</si>
  <si>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</si>
  <si>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</si>
  <si>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</si>
  <si>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</si>
  <si>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</si>
  <si>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</si>
  <si>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</si>
  <si>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</si>
  <si>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</si>
  <si>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</si>
  <si>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</si>
  <si>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</si>
  <si>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</si>
  <si>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</si>
  <si>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</si>
  <si>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</si>
  <si>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</si>
  <si>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</si>
  <si>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</si>
  <si>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</si>
  <si>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</si>
  <si>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</si>
  <si>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</si>
  <si>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</si>
  <si>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</si>
  <si>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</si>
  <si>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</si>
  <si>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</si>
  <si>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</si>
  <si>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</si>
  <si>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</si>
  <si>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</si>
  <si>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</si>
  <si>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</si>
  <si>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</si>
  <si>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</si>
  <si>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</si>
  <si>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</si>
  <si>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</si>
  <si>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</si>
  <si>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</si>
  <si>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</si>
  <si>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</si>
  <si>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</si>
  <si>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</si>
  <si>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</si>
  <si>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</si>
  <si>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</si>
  <si>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</si>
  <si>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</si>
  <si>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</si>
  <si>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</si>
  <si>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</si>
  <si>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</si>
  <si>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</si>
  <si>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</si>
  <si>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</si>
  <si>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</si>
  <si>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</si>
  <si>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</si>
  <si>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</si>
  <si>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</si>
  <si>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</si>
  <si>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</si>
  <si>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</si>
  <si>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</si>
  <si>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</si>
  <si>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</si>
  <si>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</si>
  <si>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</si>
  <si>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</si>
  <si>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</si>
  <si>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</si>
  <si>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</si>
  <si>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</si>
  <si>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</si>
  <si>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</si>
  <si>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</si>
  <si>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</si>
  <si>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</si>
  <si>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</si>
  <si>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</si>
  <si>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</si>
  <si>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</si>
  <si>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</si>
  <si>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</si>
  <si>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</si>
  <si>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</si>
  <si>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</si>
  <si>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</si>
  <si>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</si>
  <si>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</si>
  <si>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</si>
  <si>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</si>
  <si>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</si>
  <si>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</si>
  <si>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</si>
  <si>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</si>
  <si>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</si>
  <si>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</si>
  <si>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</si>
  <si>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</si>
  <si>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</si>
  <si>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</si>
  <si>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</si>
  <si>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</si>
  <si>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</si>
  <si>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</si>
  <si>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</si>
  <si>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</si>
  <si>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</si>
  <si>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</si>
  <si>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</si>
  <si>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</si>
  <si>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</si>
  <si>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</si>
  <si>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</si>
  <si>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</si>
  <si>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</si>
  <si>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</si>
  <si>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</si>
  <si>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</si>
  <si>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</si>
  <si>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</si>
  <si>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</si>
  <si>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</si>
  <si>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</si>
  <si>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</si>
  <si>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</si>
  <si>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</si>
  <si>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</si>
  <si>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</si>
  <si>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</si>
  <si>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</si>
  <si>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</si>
  <si>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</si>
  <si>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</si>
  <si>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</si>
  <si>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</si>
  <si>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</si>
  <si>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</si>
  <si>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</si>
  <si>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</si>
  <si>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</si>
  <si>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</si>
  <si>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</si>
  <si>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</si>
  <si>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</si>
  <si>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</si>
  <si>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</si>
  <si>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</si>
  <si>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</si>
  <si>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</si>
  <si>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</si>
  <si>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</si>
  <si>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</si>
  <si>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</si>
  <si>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</si>
  <si>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</si>
  <si>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</si>
  <si>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</si>
  <si>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</si>
  <si>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</si>
  <si>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</si>
  <si>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</si>
  <si>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</si>
  <si>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</si>
  <si>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</si>
  <si>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</si>
  <si>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</si>
  <si>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</si>
  <si>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</si>
  <si>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</si>
  <si>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</si>
  <si>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</si>
  <si>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</si>
  <si>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</si>
  <si>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</si>
  <si>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</si>
  <si>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</si>
  <si>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</si>
  <si>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</si>
  <si>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</si>
  <si>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</si>
  <si>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</si>
  <si>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</si>
  <si>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</si>
  <si>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</si>
  <si>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</si>
  <si>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</si>
  <si>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</si>
  <si>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</si>
  <si>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</si>
  <si>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</si>
  <si>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</si>
  <si>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</si>
  <si>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</si>
  <si>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</si>
  <si>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</si>
  <si>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</si>
  <si>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</si>
  <si>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</si>
  <si>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</si>
  <si>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</si>
  <si>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</si>
  <si>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</si>
  <si>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</si>
  <si>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</si>
  <si>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</si>
  <si>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</si>
  <si>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</si>
  <si>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</si>
  <si>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</si>
  <si>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</si>
  <si>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</si>
  <si>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</si>
  <si>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</si>
  <si>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</si>
  <si>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</si>
  <si>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</si>
  <si>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</si>
  <si>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</si>
  <si>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</si>
  <si>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</si>
  <si>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</si>
  <si>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</si>
  <si>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</si>
  <si>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</si>
  <si>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</si>
  <si>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</si>
  <si>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</si>
  <si>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</si>
  <si>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</si>
  <si>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</si>
  <si>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</si>
  <si>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</si>
  <si>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</si>
  <si>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</si>
  <si>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</si>
  <si>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</si>
  <si>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</si>
  <si>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</si>
  <si>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</si>
  <si>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</si>
  <si>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</si>
  <si>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</si>
  <si>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</si>
  <si>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</si>
  <si>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</si>
  <si>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</si>
  <si>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</si>
  <si>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</si>
  <si>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</si>
  <si>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</si>
  <si>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</si>
  <si>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</si>
  <si>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</si>
  <si>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</si>
  <si>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</si>
  <si>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</si>
  <si>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</si>
  <si>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</si>
  <si>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</si>
  <si>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</si>
  <si>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</si>
  <si>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</si>
  <si>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</si>
  <si>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</si>
  <si>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</si>
  <si>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</si>
  <si>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</si>
  <si>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</si>
  <si>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</si>
  <si>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</si>
  <si>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</si>
  <si>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</si>
  <si>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</si>
  <si>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</si>
  <si>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</si>
  <si>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</si>
  <si>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</si>
  <si>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</si>
  <si>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</si>
  <si>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</si>
  <si>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</si>
  <si>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</si>
  <si>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</si>
  <si>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</si>
  <si>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</si>
  <si>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</si>
  <si>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</si>
  <si>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</si>
  <si>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</si>
  <si>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</si>
  <si>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</si>
  <si>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</si>
  <si>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</si>
  <si>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</si>
  <si>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</si>
  <si>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</si>
  <si>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</si>
  <si>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</si>
  <si>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</si>
  <si>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</si>
  <si>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</si>
  <si>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</si>
  <si>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</si>
  <si>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</si>
  <si>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</si>
  <si>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</si>
  <si>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</si>
  <si>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</si>
  <si>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</si>
  <si>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</si>
  <si>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</si>
  <si>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</si>
  <si>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</si>
  <si>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</si>
  <si>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</si>
  <si>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</si>
  <si>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</si>
  <si>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</si>
  <si>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</si>
  <si>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</si>
  <si>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</si>
  <si>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</si>
  <si>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</si>
  <si>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</si>
  <si>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</si>
  <si>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</si>
  <si>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</si>
  <si>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</si>
  <si>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</si>
  <si>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</si>
  <si>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</si>
  <si>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</si>
  <si>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</si>
  <si>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</si>
  <si>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</si>
  <si>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</si>
  <si>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</si>
  <si>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</si>
  <si>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</si>
  <si>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</si>
  <si>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</si>
  <si>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</si>
  <si>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</si>
  <si>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</si>
  <si>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</si>
  <si>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</si>
  <si>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</si>
  <si>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</si>
  <si>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</si>
  <si>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</si>
  <si>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</si>
  <si>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</si>
  <si>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</si>
  <si>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</si>
  <si>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</si>
  <si>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</si>
  <si>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</si>
  <si>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</si>
  <si>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</si>
  <si>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</si>
  <si>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</si>
  <si>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</si>
  <si>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</si>
  <si>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</si>
  <si>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</si>
  <si>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</si>
  <si>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</si>
  <si>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</si>
  <si>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</si>
  <si>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</si>
  <si>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</si>
  <si>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</si>
  <si>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</si>
  <si>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</si>
  <si>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</si>
  <si>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</si>
  <si>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</si>
  <si>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</si>
  <si>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</si>
  <si>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</si>
  <si>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</si>
  <si>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</si>
  <si>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</si>
  <si>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</si>
  <si>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</si>
  <si>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</si>
  <si>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</si>
  <si>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</si>
  <si>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</si>
  <si>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</si>
  <si>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</si>
  <si>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</si>
  <si>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</si>
  <si>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</si>
  <si>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</si>
  <si>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</si>
  <si>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</si>
  <si>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</si>
  <si>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</si>
  <si>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</si>
  <si>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</si>
  <si>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</si>
  <si>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</si>
  <si>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</si>
  <si>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</si>
  <si>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</si>
  <si>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</si>
  <si>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</si>
  <si>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</si>
  <si>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</si>
  <si>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</si>
  <si>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</si>
  <si>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</si>
  <si>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</si>
  <si>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</si>
  <si>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</si>
  <si>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</si>
  <si>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</si>
  <si>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</si>
  <si>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</si>
  <si>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</si>
  <si>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</si>
  <si>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</si>
  <si>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</si>
  <si>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</si>
  <si>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</si>
  <si>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</si>
  <si>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</si>
  <si>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</si>
  <si>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</si>
  <si>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</si>
  <si>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</si>
  <si>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</si>
  <si>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</si>
  <si>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</si>
  <si>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</si>
  <si>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</si>
  <si>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</si>
  <si>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</si>
  <si>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</si>
  <si>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</si>
  <si>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</si>
  <si>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</si>
  <si>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</si>
  <si>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</si>
  <si>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</si>
  <si>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</si>
  <si>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</si>
  <si>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</si>
  <si>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</si>
  <si>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</si>
  <si>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</si>
  <si>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</si>
  <si>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</si>
  <si>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</si>
  <si>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</si>
  <si>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</si>
  <si>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</si>
  <si>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</si>
  <si>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</si>
  <si>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</si>
  <si>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</si>
  <si>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</si>
  <si>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</si>
  <si>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</si>
  <si>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</si>
  <si>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</si>
  <si>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</si>
  <si>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</si>
  <si>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</si>
  <si>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</si>
  <si>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</si>
  <si>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</si>
  <si>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</si>
  <si>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</si>
  <si>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</si>
  <si>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</si>
  <si>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</si>
  <si>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</si>
  <si>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</si>
  <si>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</si>
  <si>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</si>
  <si>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</si>
  <si>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</si>
  <si>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</si>
  <si>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</si>
  <si>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</si>
  <si>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</si>
  <si>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</si>
  <si>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</si>
  <si>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</si>
  <si>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</si>
  <si>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</si>
  <si>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</si>
  <si>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</si>
  <si>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</si>
  <si>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</si>
  <si>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</si>
  <si>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</si>
  <si>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</si>
  <si>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</si>
  <si>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</si>
  <si>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</si>
  <si>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</si>
  <si>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</si>
  <si>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</si>
  <si>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</si>
  <si>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</si>
  <si>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</si>
  <si>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</si>
  <si>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</si>
  <si>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</si>
  <si>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</si>
  <si>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</si>
  <si>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</si>
  <si>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</si>
  <si>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</si>
  <si>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</si>
  <si>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</si>
  <si>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</si>
  <si>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</si>
  <si>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</si>
  <si>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</si>
  <si>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</si>
  <si>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</si>
  <si>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</si>
  <si>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</si>
  <si>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</si>
  <si>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</si>
  <si>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</si>
  <si>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</si>
  <si>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</si>
  <si>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</si>
  <si>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</si>
  <si>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</si>
  <si>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</si>
  <si>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</si>
  <si>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</si>
  <si>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</si>
  <si>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</si>
  <si>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</si>
  <si>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</si>
  <si>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</si>
  <si>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</si>
  <si>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</si>
  <si>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</si>
  <si>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</si>
  <si>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</si>
  <si>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</si>
  <si>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</si>
  <si>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</si>
  <si>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</si>
  <si>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</si>
  <si>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</si>
  <si>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</si>
  <si>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</si>
  <si>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</si>
  <si>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</si>
  <si>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</si>
  <si>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</si>
  <si>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</si>
  <si>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</si>
  <si>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</si>
  <si>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</si>
  <si>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</si>
  <si>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</si>
  <si>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</si>
  <si>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</si>
  <si>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</si>
  <si>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</si>
  <si>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</si>
  <si>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</si>
  <si>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</si>
  <si>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</si>
  <si>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</si>
  <si>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</si>
  <si>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</si>
  <si>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</si>
  <si>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</si>
  <si>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</si>
  <si>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</si>
  <si>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</si>
  <si>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</si>
  <si>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</si>
  <si>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</si>
  <si>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</si>
  <si>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</si>
  <si>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</si>
  <si>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</si>
  <si>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</si>
  <si>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</si>
  <si>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</si>
  <si>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</si>
  <si>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</si>
  <si>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</si>
  <si>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</si>
  <si>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</si>
  <si>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</si>
  <si>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</si>
  <si>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</si>
  <si>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</si>
  <si>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</si>
  <si>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</si>
  <si>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</si>
  <si>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</si>
  <si>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</si>
  <si>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</si>
  <si>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</si>
  <si>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</si>
  <si>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</si>
  <si>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</si>
  <si>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</si>
  <si>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</si>
  <si>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</si>
  <si>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</si>
  <si>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</si>
  <si>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</si>
  <si>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</si>
  <si>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</si>
  <si>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</si>
  <si>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</si>
  <si>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</si>
  <si>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</si>
  <si>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</si>
  <si>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</si>
  <si>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</si>
  <si>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</si>
  <si>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</si>
  <si>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</si>
  <si>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</si>
  <si>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</si>
  <si>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</si>
  <si>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</si>
  <si>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</si>
  <si>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</si>
  <si>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</si>
  <si>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</si>
  <si>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</si>
  <si>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</si>
  <si>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</si>
  <si>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</si>
  <si>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</si>
  <si>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</si>
  <si>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</si>
  <si>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</si>
  <si>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</si>
  <si>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</si>
  <si>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</si>
  <si>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</si>
  <si>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</si>
  <si>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</si>
  <si>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</si>
  <si>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</si>
  <si>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</si>
  <si>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</si>
  <si>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</si>
  <si>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</si>
  <si>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</si>
  <si>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</si>
  <si>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</si>
  <si>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</si>
  <si>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</si>
  <si>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</si>
  <si>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</si>
  <si>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</si>
  <si>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</si>
  <si>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</si>
  <si>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</si>
  <si>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</si>
  <si>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</si>
  <si>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</si>
  <si>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</si>
  <si>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</si>
  <si>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</si>
  <si>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</si>
  <si>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</si>
  <si>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</si>
  <si>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</si>
  <si>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</si>
  <si>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</si>
  <si>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</si>
  <si>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</si>
  <si>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</si>
  <si>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</si>
  <si>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</si>
  <si>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</si>
  <si>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</si>
  <si>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</si>
  <si>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</si>
  <si>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</si>
  <si>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</si>
  <si>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</si>
  <si>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</si>
  <si>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</si>
  <si>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</si>
  <si>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</si>
  <si>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</si>
  <si>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</si>
  <si>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</si>
  <si>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</si>
  <si>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</si>
  <si>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</si>
  <si>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</si>
  <si>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</si>
  <si>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</si>
  <si>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</si>
  <si>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</si>
  <si>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</si>
  <si>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</si>
  <si>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</si>
  <si>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</si>
  <si>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</si>
  <si>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</si>
  <si>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</si>
  <si>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</si>
  <si>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</si>
  <si>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</si>
  <si>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</si>
  <si>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</si>
  <si>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</si>
  <si>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</si>
  <si>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</si>
  <si>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</si>
  <si>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</si>
  <si>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</si>
  <si>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</si>
  <si>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</si>
  <si>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</si>
  <si>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</si>
  <si>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</si>
  <si>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</si>
  <si>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</si>
  <si>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</si>
  <si>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</si>
  <si>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</si>
  <si>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</si>
  <si>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</si>
  <si>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</si>
  <si>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</si>
  <si>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</si>
  <si>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</si>
  <si>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</si>
  <si>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</si>
  <si>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</si>
  <si>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</si>
  <si>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</si>
  <si>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</si>
  <si>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</si>
  <si>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</si>
  <si>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</si>
  <si>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</si>
  <si>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</si>
  <si>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</si>
  <si>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</si>
  <si>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</si>
  <si>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</si>
  <si>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</si>
  <si>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</si>
  <si>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</si>
  <si>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</si>
  <si>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</si>
  <si>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</si>
  <si>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</si>
  <si>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</si>
  <si>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</si>
  <si>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</si>
  <si>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</si>
  <si>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</si>
  <si>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</si>
  <si>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</si>
  <si>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</si>
  <si>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</si>
  <si>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</si>
  <si>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</si>
  <si>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</si>
  <si>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</si>
  <si>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</si>
  <si>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</si>
  <si>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</si>
  <si>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</si>
  <si>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</si>
  <si>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</si>
  <si>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</si>
  <si>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</si>
  <si>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</si>
  <si>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</si>
  <si>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</si>
  <si>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</si>
  <si>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</si>
  <si>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</si>
  <si>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</si>
  <si>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</si>
  <si>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</si>
  <si>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</si>
  <si>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</si>
  <si>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</si>
  <si>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</si>
  <si>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</si>
  <si>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</si>
  <si>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</si>
  <si>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</si>
  <si>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</si>
  <si>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</si>
  <si>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</si>
  <si>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</si>
  <si>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</si>
  <si>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</si>
  <si>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</si>
  <si>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</si>
  <si>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</si>
  <si>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</si>
  <si>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</si>
  <si>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</si>
  <si>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</si>
  <si>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</si>
  <si>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</si>
  <si>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</si>
  <si>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</si>
  <si>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</si>
  <si>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</si>
  <si>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</si>
  <si>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</si>
  <si>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</si>
  <si>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</si>
  <si>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</si>
  <si>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</si>
  <si>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</si>
  <si>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</si>
  <si>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</si>
  <si>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</si>
  <si>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</si>
  <si>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</si>
  <si>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</si>
  <si>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</si>
  <si>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</si>
  <si>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</si>
  <si>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</si>
  <si>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</si>
  <si>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</si>
  <si>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</si>
  <si>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</si>
  <si>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</si>
  <si>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</si>
  <si>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</si>
  <si>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</si>
  <si>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</si>
  <si>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</si>
  <si>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</si>
  <si>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</si>
  <si>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</si>
  <si>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</si>
  <si>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</si>
  <si>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</si>
  <si>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</si>
  <si>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</si>
  <si>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</si>
  <si>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</si>
  <si>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</si>
  <si>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</si>
  <si>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</si>
  <si>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</si>
  <si>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</si>
  <si>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</si>
  <si>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</si>
  <si>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</si>
  <si>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</si>
  <si>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</si>
  <si>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</si>
  <si>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</si>
  <si>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</si>
  <si>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</si>
  <si>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</si>
  <si>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</si>
  <si>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</si>
  <si>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</si>
  <si>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</si>
  <si>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</si>
  <si>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</si>
  <si>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</si>
  <si>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</si>
  <si>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</si>
  <si>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</si>
  <si>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</si>
  <si>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</si>
  <si>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</si>
  <si>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</si>
  <si>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</si>
  <si>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</si>
  <si>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</si>
  <si>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</si>
  <si>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</si>
  <si>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</si>
  <si>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</si>
  <si>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</si>
  <si>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</si>
  <si>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</si>
  <si>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</si>
  <si>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</si>
  <si>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</si>
  <si>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</si>
  <si>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</si>
  <si>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</si>
  <si>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</si>
  <si>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</si>
  <si>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</si>
  <si>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</si>
  <si>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</si>
  <si>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</si>
  <si>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</si>
  <si>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</si>
  <si>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</si>
  <si>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</si>
  <si>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</si>
  <si>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</si>
  <si>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</si>
  <si>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</si>
  <si>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</si>
  <si>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</si>
  <si>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</si>
  <si>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</si>
  <si>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</si>
  <si>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</si>
  <si>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</si>
  <si>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</si>
  <si>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</si>
  <si>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</si>
  <si>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</si>
  <si>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</si>
  <si>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</si>
  <si>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</si>
  <si>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</si>
  <si>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</si>
  <si>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</si>
  <si>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</si>
  <si>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</si>
  <si>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</si>
  <si>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</si>
  <si>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</si>
  <si>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</si>
  <si>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</si>
  <si>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</si>
  <si>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</si>
  <si>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</si>
  <si>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</si>
  <si>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</si>
  <si>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</si>
  <si>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</si>
  <si>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</si>
  <si>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</si>
  <si>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</si>
  <si>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</si>
  <si>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</si>
  <si>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</si>
  <si>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</si>
  <si>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</si>
  <si>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</si>
  <si>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</si>
  <si>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</si>
  <si>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</si>
  <si>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</si>
  <si>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</si>
  <si>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</si>
  <si>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</si>
  <si>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</si>
  <si>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</si>
  <si>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</si>
  <si>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</si>
  <si>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</si>
  <si>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</si>
  <si>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</si>
  <si>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</si>
  <si>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</si>
  <si>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</si>
  <si>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</si>
  <si>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</si>
  <si>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</si>
  <si>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</si>
  <si>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</si>
  <si>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</si>
  <si>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</si>
  <si>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</si>
  <si>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</si>
  <si>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</si>
  <si>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</si>
  <si>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</si>
  <si>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</si>
  <si>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</si>
  <si>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</si>
  <si>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</si>
  <si>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</si>
  <si>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</si>
  <si>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</si>
  <si>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</si>
  <si>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</si>
  <si>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</si>
  <si>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</si>
  <si>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</si>
  <si>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</si>
  <si>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</si>
  <si>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</si>
  <si>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</si>
  <si>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</si>
  <si>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</si>
  <si>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</si>
  <si>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</si>
  <si>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</si>
  <si>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</si>
  <si>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</si>
  <si>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</si>
  <si>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</si>
  <si>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</si>
  <si>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</si>
  <si>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</si>
  <si>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</si>
  <si>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</si>
  <si>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</si>
  <si>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</si>
  <si>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</si>
  <si>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</si>
  <si>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</si>
  <si>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</si>
  <si>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</si>
  <si>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</si>
  <si>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</si>
  <si>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</si>
  <si>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</si>
  <si>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</si>
  <si>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</si>
  <si>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</si>
  <si>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</si>
  <si>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</si>
  <si>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</si>
  <si>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</si>
  <si>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</si>
  <si>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</si>
  <si>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</si>
  <si>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</si>
  <si>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</si>
  <si>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</si>
  <si>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</si>
  <si>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</si>
  <si>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</si>
  <si>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</si>
  <si>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</si>
  <si>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</si>
  <si>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</si>
  <si>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</si>
  <si>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</si>
  <si>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</si>
  <si>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</si>
  <si>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</si>
  <si>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</si>
  <si>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</si>
  <si>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</si>
  <si>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</si>
  <si>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</si>
  <si>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</si>
  <si>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</si>
  <si>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</si>
  <si>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</si>
  <si>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</si>
  <si>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</si>
  <si>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</si>
  <si>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</si>
  <si>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</si>
  <si>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</si>
  <si>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</si>
  <si>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</si>
  <si>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</si>
  <si>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</si>
  <si>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</si>
  <si>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</si>
  <si>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</si>
  <si>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</si>
  <si>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</si>
  <si>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</si>
  <si>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</si>
  <si>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</si>
  <si>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</si>
  <si>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</si>
  <si>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</si>
  <si>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</si>
  <si>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</si>
  <si>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</si>
  <si>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</si>
  <si>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</si>
  <si>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</si>
  <si>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</si>
  <si>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</si>
  <si>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</si>
  <si>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</si>
  <si>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</si>
  <si>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</si>
  <si>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</si>
  <si>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</si>
  <si>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</si>
  <si>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</si>
  <si>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</si>
  <si>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</si>
  <si>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</si>
  <si>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</si>
  <si>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</si>
  <si>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</si>
  <si>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</si>
  <si>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</si>
  <si>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</si>
  <si>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</si>
  <si>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</si>
  <si>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</si>
  <si>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</si>
  <si>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</si>
  <si>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</si>
  <si>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</si>
  <si>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</si>
  <si>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</si>
  <si>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</si>
  <si>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</si>
  <si>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</si>
  <si>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</si>
  <si>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</si>
  <si>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</si>
  <si>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</si>
  <si>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</si>
  <si>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</si>
  <si>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</si>
  <si>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</si>
  <si>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</si>
  <si>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</si>
  <si>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</si>
  <si>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</si>
  <si>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</si>
  <si>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</si>
  <si>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</si>
  <si>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</si>
  <si>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</si>
  <si>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</si>
  <si>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</si>
  <si>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</si>
  <si>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</si>
  <si>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</si>
  <si>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</si>
  <si>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</si>
  <si>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</si>
  <si>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</si>
  <si>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</si>
  <si>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</si>
  <si>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</si>
  <si>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</si>
  <si>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</si>
  <si>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</si>
  <si>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</si>
  <si>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</si>
  <si>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</si>
  <si>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</si>
  <si>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</si>
  <si>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</si>
  <si>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</si>
  <si>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</si>
  <si>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</si>
  <si>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</si>
  <si>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</si>
  <si>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</si>
  <si>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</si>
  <si>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</si>
  <si>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</si>
  <si>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</si>
  <si>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</si>
  <si>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</si>
  <si>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</si>
  <si>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</si>
  <si>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</si>
  <si>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</si>
  <si>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</si>
  <si>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</si>
  <si>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</si>
  <si>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</si>
  <si>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</si>
  <si>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</si>
  <si>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</si>
  <si>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</si>
  <si>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</si>
  <si>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</si>
  <si>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</si>
  <si>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</si>
  <si>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</si>
  <si>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</si>
  <si>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</si>
  <si>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</si>
  <si>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</si>
  <si>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</si>
  <si>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</si>
  <si>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</si>
  <si>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</si>
  <si>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</si>
  <si>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</si>
  <si>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</si>
  <si>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</si>
  <si>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</si>
  <si>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</si>
  <si>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</si>
  <si>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</si>
  <si>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</si>
  <si>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</si>
  <si>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</si>
  <si>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</si>
  <si>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</si>
  <si>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</si>
  <si>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</si>
  <si>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</si>
  <si>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</si>
  <si>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</si>
  <si>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</si>
  <si>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</si>
  <si>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</si>
  <si>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</si>
  <si>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</si>
  <si>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</si>
  <si>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</si>
  <si>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</si>
  <si>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</si>
  <si>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</si>
  <si>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</si>
  <si>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</si>
  <si>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</si>
  <si>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</si>
  <si>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</si>
  <si>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</si>
  <si>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</si>
  <si>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</si>
  <si>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</si>
  <si>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</si>
  <si>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</si>
  <si>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</si>
  <si>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</si>
  <si>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</si>
  <si>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</si>
  <si>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</si>
  <si>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</si>
  <si>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</si>
  <si>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</si>
  <si>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</si>
  <si>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</si>
  <si>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</si>
  <si>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</si>
  <si>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</si>
  <si>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</si>
  <si>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</si>
  <si>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</si>
  <si>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</si>
  <si>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</si>
  <si>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</si>
  <si>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</si>
  <si>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</si>
  <si>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</si>
  <si>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</si>
  <si>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</si>
  <si>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</si>
  <si>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</si>
  <si>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</si>
  <si>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</si>
  <si>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</si>
  <si>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</si>
  <si>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</si>
  <si>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</si>
  <si>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</si>
  <si>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</si>
  <si>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</si>
  <si>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</si>
  <si>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</si>
  <si>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</si>
  <si>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</si>
  <si>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</si>
  <si>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</si>
  <si>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</si>
  <si>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</si>
  <si>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</si>
  <si>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</si>
  <si>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</si>
  <si>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</si>
  <si>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</si>
  <si>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</si>
  <si>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</si>
  <si>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</si>
  <si>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</si>
  <si>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</si>
  <si>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</si>
  <si>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</si>
  <si>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</si>
  <si>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</si>
  <si>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</si>
  <si>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</si>
  <si>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</si>
  <si>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</si>
  <si>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</si>
  <si>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</si>
  <si>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</si>
  <si>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</si>
  <si>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</si>
  <si>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</si>
  <si>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</si>
  <si>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</si>
  <si>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</si>
  <si>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</si>
  <si>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</si>
  <si>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</si>
  <si>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</si>
  <si>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</si>
  <si>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</si>
  <si>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</si>
  <si>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</si>
  <si>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</si>
  <si>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</si>
  <si>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</si>
  <si>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</si>
  <si>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</si>
  <si>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</si>
  <si>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</si>
  <si>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</si>
  <si>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</si>
  <si>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</si>
  <si>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</si>
  <si>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</si>
  <si>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</si>
  <si>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</si>
  <si>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</si>
  <si>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</si>
  <si>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</si>
  <si>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</si>
  <si>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</si>
  <si>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</si>
  <si>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</si>
  <si>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</si>
  <si>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</si>
  <si>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</si>
  <si>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</si>
  <si>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</si>
  <si>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</si>
  <si>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</si>
  <si>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</si>
  <si>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</si>
  <si>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</si>
  <si>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</si>
  <si>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</si>
  <si>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</si>
  <si>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</si>
  <si>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</si>
  <si>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</si>
  <si>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</si>
  <si>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</si>
  <si>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</si>
  <si>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</si>
  <si>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</si>
  <si>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</si>
  <si>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</si>
  <si>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</si>
  <si>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</si>
  <si>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</si>
  <si>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</si>
  <si>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</si>
  <si>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</si>
  <si>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</si>
  <si>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</si>
  <si>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</si>
  <si>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</si>
  <si>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</si>
  <si>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</si>
  <si>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</si>
  <si>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</si>
  <si>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</si>
  <si>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</si>
  <si>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</si>
  <si>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</si>
  <si>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</si>
  <si>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</si>
  <si>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</si>
  <si>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</si>
  <si>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</si>
  <si>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</si>
  <si>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</si>
  <si>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</si>
  <si>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</si>
  <si>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</si>
  <si>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</si>
  <si>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</si>
  <si>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</si>
  <si>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</si>
  <si>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</si>
  <si>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</si>
  <si>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</si>
  <si>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</si>
  <si>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</si>
  <si>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</si>
  <si>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</si>
  <si>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</si>
  <si>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</si>
  <si>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</si>
  <si>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</si>
  <si>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</si>
  <si>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</si>
  <si>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</si>
  <si>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</si>
  <si>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</si>
  <si>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</si>
  <si>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</si>
  <si>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</si>
  <si>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</si>
  <si>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</si>
  <si>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</si>
  <si>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</si>
  <si>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</si>
  <si>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</si>
  <si>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</si>
  <si>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</si>
  <si>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</si>
  <si>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</si>
  <si>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</si>
  <si>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</si>
  <si>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</si>
  <si>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</si>
  <si>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</si>
  <si>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</si>
  <si>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</si>
  <si>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</si>
  <si>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</si>
  <si>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</si>
  <si>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</si>
  <si>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</si>
  <si>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</si>
  <si>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</si>
  <si>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</si>
  <si>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</si>
  <si>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</si>
  <si>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</si>
  <si>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</si>
  <si>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</si>
  <si>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</si>
  <si>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</si>
  <si>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</si>
  <si>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</si>
  <si>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</si>
  <si>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</si>
  <si>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</si>
  <si>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</si>
  <si>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</si>
  <si>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</si>
  <si>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</si>
  <si>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</si>
  <si>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</si>
  <si>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</si>
  <si>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</si>
  <si>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</si>
  <si>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</si>
  <si>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</si>
  <si>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</si>
  <si>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</si>
  <si>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</si>
  <si>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</si>
  <si>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</si>
  <si>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</si>
  <si>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</si>
  <si>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</si>
  <si>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</si>
  <si>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</si>
  <si>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</si>
  <si>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</si>
  <si>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</si>
  <si>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</si>
  <si>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</si>
  <si>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</si>
  <si>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</si>
  <si>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</si>
  <si>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</si>
  <si>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</si>
  <si>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</si>
  <si>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</si>
  <si>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</si>
  <si>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</si>
  <si>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</si>
  <si>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</si>
  <si>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</si>
  <si>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</si>
  <si>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</si>
  <si>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</si>
  <si>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</si>
  <si>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</si>
  <si>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</si>
  <si>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</si>
  <si>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</si>
  <si>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</si>
  <si>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</si>
  <si>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</si>
  <si>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</si>
  <si>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</si>
  <si>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</si>
  <si>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</si>
  <si>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</si>
  <si>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</si>
  <si>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</si>
  <si>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</si>
  <si>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</si>
  <si>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</si>
  <si>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</si>
  <si>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</si>
  <si>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</si>
  <si>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</si>
  <si>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</si>
  <si>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</si>
  <si>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</si>
  <si>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</si>
  <si>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</si>
  <si>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</si>
  <si>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</si>
  <si>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</si>
  <si>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</si>
  <si>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</si>
  <si>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</si>
  <si>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</si>
  <si>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</si>
  <si>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</si>
  <si>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</si>
  <si>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</si>
  <si>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</si>
  <si>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</si>
  <si>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</si>
  <si>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</si>
  <si>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</si>
  <si>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</si>
  <si>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</si>
  <si>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</si>
  <si>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</si>
  <si>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</si>
  <si>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</si>
  <si>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</si>
  <si>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</si>
  <si>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</si>
  <si>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</si>
  <si>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</si>
  <si>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</si>
  <si>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</si>
  <si>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</si>
  <si>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</si>
  <si>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</si>
  <si>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</si>
  <si>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</si>
  <si>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</si>
  <si>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</si>
  <si>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</si>
  <si>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</si>
  <si>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</si>
  <si>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</si>
  <si>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</si>
  <si>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</si>
  <si>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</si>
  <si>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</si>
  <si>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</si>
  <si>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</si>
  <si>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</si>
  <si>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</si>
  <si>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</si>
  <si>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</si>
  <si>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</si>
  <si>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</si>
  <si>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</si>
  <si>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</si>
  <si>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</si>
  <si>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</si>
  <si>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</si>
  <si>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</si>
  <si>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</si>
  <si>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</si>
  <si>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</si>
  <si>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</si>
  <si>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</si>
  <si>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</si>
  <si>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</si>
  <si>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</si>
  <si>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</si>
  <si>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</si>
  <si>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</si>
  <si>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</si>
  <si>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</si>
  <si>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</si>
  <si>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</si>
  <si>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</si>
  <si>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</si>
  <si>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</si>
  <si>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</si>
  <si>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</si>
  <si>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</si>
  <si>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</si>
  <si>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</si>
  <si>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</si>
  <si>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</si>
  <si>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</si>
  <si>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</si>
  <si>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</si>
  <si>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</si>
  <si>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</si>
  <si>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</si>
  <si>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</si>
  <si>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</si>
  <si>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</si>
  <si>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</si>
  <si>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</si>
  <si>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</si>
  <si>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</si>
  <si>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</si>
  <si>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</si>
  <si>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</si>
  <si>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</si>
  <si>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</si>
  <si>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</si>
  <si>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</si>
  <si>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</si>
  <si>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</si>
  <si>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</si>
  <si>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</si>
  <si>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</si>
  <si>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</si>
  <si>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</si>
  <si>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</si>
  <si>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</si>
  <si>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</si>
  <si>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</si>
  <si>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</si>
  <si>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</si>
  <si>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</si>
  <si>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</si>
  <si>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</si>
  <si>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</si>
  <si>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</si>
  <si>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</si>
  <si>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</si>
  <si>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</si>
  <si>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</si>
  <si>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</si>
  <si>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</si>
  <si>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</si>
  <si>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</si>
  <si>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</si>
  <si>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</si>
  <si>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</si>
  <si>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</si>
  <si>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</si>
  <si>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</si>
  <si>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</si>
  <si>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</si>
  <si>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</si>
  <si>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</si>
  <si>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</si>
  <si>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</si>
  <si>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</si>
  <si>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</si>
  <si>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</si>
  <si>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</si>
  <si>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</si>
  <si>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</si>
  <si>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</si>
  <si>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</si>
  <si>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</si>
  <si>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</si>
  <si>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</si>
  <si>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</si>
  <si>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</si>
  <si>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</si>
  <si>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</si>
  <si>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</si>
  <si>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</si>
  <si>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</si>
  <si>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</si>
  <si>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</si>
  <si>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</si>
  <si>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</si>
  <si>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</si>
  <si>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</si>
  <si>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</si>
  <si>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</si>
  <si>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</si>
  <si>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</si>
  <si>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</si>
  <si>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</si>
  <si>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</si>
  <si>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</si>
  <si>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</si>
  <si>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</si>
  <si>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</si>
  <si>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</si>
  <si>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</si>
  <si>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</si>
  <si>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</si>
  <si>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</si>
  <si>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</si>
  <si>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</si>
  <si>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</si>
  <si>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</si>
  <si>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</si>
  <si>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</si>
  <si>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</si>
  <si>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</si>
  <si>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</si>
  <si>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</si>
  <si>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</si>
  <si>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</si>
  <si>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</si>
  <si>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</si>
  <si>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</si>
  <si>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</si>
  <si>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</si>
  <si>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</si>
  <si>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</si>
  <si>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</si>
  <si>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</si>
  <si>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</si>
  <si>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</si>
  <si>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</si>
  <si>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</si>
  <si>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</si>
  <si>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</si>
  <si>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</si>
  <si>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</si>
  <si>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</si>
  <si>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</si>
  <si>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</si>
  <si>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</si>
  <si>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</si>
  <si>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</si>
  <si>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</si>
  <si>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</si>
  <si>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</si>
  <si>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</si>
  <si>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</si>
  <si>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</si>
  <si>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</si>
  <si>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</si>
  <si>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</si>
  <si>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</si>
  <si>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</si>
  <si>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</si>
  <si>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</si>
  <si>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</si>
  <si>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</si>
  <si>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</si>
  <si>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</si>
  <si>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</si>
  <si>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</si>
  <si>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</si>
  <si>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</si>
  <si>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</si>
  <si>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</si>
  <si>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</si>
  <si>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</si>
  <si>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</si>
  <si>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</si>
  <si>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</si>
  <si>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</si>
  <si>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</si>
  <si>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</si>
  <si>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</si>
  <si>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</si>
  <si>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</si>
  <si>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</si>
  <si>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</si>
  <si>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</si>
  <si>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</si>
  <si>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</si>
  <si>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</si>
  <si>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</si>
  <si>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</si>
  <si>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</si>
  <si>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</si>
  <si>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</si>
  <si>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</si>
  <si>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</si>
  <si>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</si>
  <si>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</si>
  <si>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</si>
  <si>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</si>
  <si>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</si>
  <si>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</si>
  <si>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</si>
  <si>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</si>
  <si>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</si>
  <si>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</si>
  <si>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</si>
  <si>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</si>
  <si>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</si>
  <si>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</si>
  <si>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</si>
  <si>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</si>
  <si>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</si>
  <si>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</si>
  <si>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</si>
  <si>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</si>
  <si>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</si>
  <si>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</si>
  <si>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</si>
  <si>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</si>
  <si>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</si>
  <si>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</si>
  <si>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</si>
  <si>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</si>
  <si>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</si>
  <si>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</si>
  <si>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</si>
  <si>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</si>
  <si>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</si>
  <si>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</si>
  <si>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</si>
  <si>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</si>
  <si>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</si>
  <si>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</si>
  <si>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</si>
  <si>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</si>
  <si>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</si>
  <si>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</si>
  <si>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</si>
  <si>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</si>
  <si>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</si>
  <si>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</si>
  <si>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</si>
  <si>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</si>
  <si>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</si>
  <si>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</si>
  <si>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</si>
  <si>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</si>
  <si>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</si>
  <si>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</si>
  <si>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</si>
  <si>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</si>
  <si>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</si>
  <si>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</si>
  <si>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</si>
  <si>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</si>
  <si>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</si>
  <si>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</si>
  <si>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</si>
  <si>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</si>
  <si>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</si>
  <si>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</si>
  <si>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</si>
  <si>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</si>
  <si>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</si>
  <si>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</si>
  <si>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</si>
  <si>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</si>
  <si>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</si>
  <si>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</si>
  <si>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</si>
  <si>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</si>
  <si>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</si>
  <si>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</si>
  <si>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</si>
  <si>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</si>
  <si>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</si>
  <si>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</si>
  <si>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</si>
  <si>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</si>
  <si>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</si>
  <si>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</si>
  <si>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</si>
  <si>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</si>
  <si>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</si>
  <si>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</si>
  <si>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</si>
  <si>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</si>
  <si>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</si>
  <si>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</si>
  <si>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</si>
  <si>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</si>
  <si>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</si>
  <si>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</si>
  <si>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</si>
  <si>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</si>
  <si>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</si>
  <si>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</si>
  <si>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</si>
  <si>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</si>
  <si>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</si>
  <si>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</si>
  <si>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</si>
  <si>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</si>
  <si>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</si>
  <si>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</si>
  <si>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</si>
  <si>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</si>
  <si>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</si>
  <si>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</si>
  <si>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</si>
  <si>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</si>
  <si>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</si>
  <si>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</si>
  <si>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</si>
  <si>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</si>
  <si>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</si>
  <si>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</si>
  <si>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</si>
  <si>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</si>
  <si>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</si>
  <si>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</si>
  <si>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</si>
  <si>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</si>
  <si>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</si>
  <si>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</si>
  <si>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</si>
  <si>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</si>
  <si>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</si>
  <si>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</si>
  <si>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</si>
  <si>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</si>
  <si>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</si>
  <si>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</si>
  <si>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</si>
  <si>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</si>
  <si>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</si>
  <si>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</si>
  <si>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</si>
  <si>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</si>
  <si>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</si>
  <si>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</si>
  <si>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</si>
  <si>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</si>
  <si>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</si>
  <si>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</si>
  <si>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</si>
  <si>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</si>
  <si>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</si>
  <si>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</si>
  <si>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</si>
  <si>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</si>
  <si>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</si>
  <si>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</si>
  <si>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</si>
  <si>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</si>
  <si>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</si>
  <si>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</si>
  <si>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</si>
  <si>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</si>
  <si>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</si>
  <si>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</si>
  <si>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</si>
  <si>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</si>
  <si>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</si>
  <si>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</si>
  <si>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</si>
  <si>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</si>
  <si>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</si>
  <si>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</si>
  <si>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</si>
  <si>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</si>
  <si>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</si>
  <si>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</si>
  <si>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</si>
  <si>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</si>
  <si>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</si>
  <si>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</si>
  <si>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</si>
  <si>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</si>
  <si>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</si>
  <si>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</si>
  <si>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</si>
  <si>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</si>
  <si>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</si>
  <si>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</si>
  <si>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</si>
  <si>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</si>
  <si>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</si>
  <si>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</si>
  <si>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</si>
  <si>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</si>
  <si>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</si>
  <si>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</si>
  <si>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</si>
  <si>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</si>
  <si>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</si>
  <si>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</si>
  <si>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</si>
  <si>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</si>
  <si>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</si>
  <si>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</si>
  <si>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</si>
  <si>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</si>
  <si>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</si>
  <si>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</si>
  <si>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</si>
  <si>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</si>
  <si>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</si>
  <si>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</si>
  <si>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</si>
  <si>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</si>
  <si>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</si>
  <si>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</si>
  <si>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</si>
  <si>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</si>
  <si>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</si>
  <si>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</si>
  <si>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</si>
  <si>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</si>
  <si>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</si>
  <si>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</si>
  <si>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</si>
  <si>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</si>
  <si>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</si>
  <si>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</si>
  <si>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</si>
  <si>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</si>
  <si>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</si>
  <si>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</si>
  <si>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</si>
  <si>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</si>
  <si>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</si>
  <si>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</si>
  <si>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</si>
  <si>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</si>
  <si>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</si>
  <si>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</si>
  <si>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</si>
  <si>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</si>
  <si>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</si>
  <si>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</si>
  <si>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</si>
  <si>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</si>
  <si>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</si>
  <si>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</si>
  <si>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</si>
  <si>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</si>
  <si>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</si>
  <si>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</si>
  <si>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</si>
  <si>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</si>
  <si>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</si>
  <si>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</si>
  <si>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</si>
  <si>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</si>
  <si>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</si>
  <si>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</si>
  <si>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</si>
  <si>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</si>
  <si>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</si>
  <si>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</si>
  <si>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</si>
  <si>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</si>
  <si>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</si>
  <si>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</si>
  <si>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</si>
  <si>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</si>
  <si>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</si>
  <si>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</si>
  <si>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</si>
  <si>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</si>
  <si>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</si>
  <si>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</si>
  <si>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</si>
  <si>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</si>
  <si>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</si>
  <si>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</si>
  <si>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</si>
  <si>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</si>
  <si>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</si>
  <si>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</si>
  <si>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</si>
  <si>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</si>
  <si>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</si>
  <si>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</si>
  <si>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</si>
  <si>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</si>
  <si>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</si>
  <si>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</si>
  <si>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</si>
  <si>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</si>
  <si>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</si>
  <si>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</si>
  <si>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</si>
  <si>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</si>
  <si>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</si>
  <si>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</si>
  <si>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</si>
  <si>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</si>
  <si>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</si>
  <si>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</si>
  <si>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</si>
  <si>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</si>
  <si>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</si>
  <si>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</si>
  <si>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</si>
  <si>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</si>
  <si>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</si>
  <si>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</si>
  <si>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</si>
  <si>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</si>
  <si>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</si>
  <si>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</si>
  <si>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</si>
  <si>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</si>
  <si>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</si>
  <si>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</si>
  <si>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</si>
  <si>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</si>
  <si>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</si>
  <si>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</si>
  <si>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</si>
  <si>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</si>
  <si>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</si>
  <si>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</si>
  <si>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</si>
  <si>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</si>
  <si>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</si>
  <si>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</si>
  <si>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</si>
  <si>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</si>
  <si>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</si>
  <si>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</si>
  <si>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</si>
  <si>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</si>
  <si>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</si>
  <si>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</si>
  <si>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</si>
  <si>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</si>
  <si>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</si>
  <si>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</si>
  <si>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</si>
  <si>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</si>
  <si>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</si>
  <si>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</si>
  <si>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</si>
  <si>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</si>
  <si>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</si>
  <si>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</si>
  <si>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</si>
  <si>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</si>
  <si>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</si>
  <si>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</si>
  <si>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</si>
  <si>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</si>
  <si>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</si>
  <si>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</si>
  <si>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</si>
  <si>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</si>
  <si>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</si>
  <si>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</si>
  <si>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</si>
  <si>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</si>
  <si>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</si>
  <si>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</si>
  <si>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</si>
  <si>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</si>
  <si>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</si>
  <si>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</si>
  <si>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</si>
  <si>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</si>
  <si>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</si>
  <si>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</si>
  <si>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</si>
  <si>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</si>
  <si>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</si>
  <si>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</si>
  <si>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</si>
  <si>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</si>
  <si>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</si>
  <si>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</si>
  <si>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</si>
  <si>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</si>
  <si>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</si>
  <si>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</si>
  <si>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</si>
  <si>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</si>
  <si>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</si>
  <si>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</si>
  <si>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</si>
  <si>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</si>
  <si>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</si>
  <si>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</si>
  <si>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</si>
  <si>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</si>
  <si>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</si>
  <si>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</si>
  <si>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</si>
  <si>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</si>
  <si>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</si>
  <si>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</si>
  <si>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</si>
  <si>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</si>
  <si>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</si>
  <si>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</si>
  <si>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</si>
  <si>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</si>
  <si>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</si>
  <si>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</si>
  <si>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</si>
  <si>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</si>
  <si>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</si>
  <si>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</si>
  <si>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</si>
  <si>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</si>
  <si>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</si>
  <si>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</si>
  <si>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</si>
  <si>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</si>
  <si>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</si>
  <si>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</si>
  <si>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</si>
  <si>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</si>
  <si>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</si>
  <si>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</si>
  <si>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</si>
  <si>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</si>
  <si>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</si>
  <si>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</si>
  <si>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</si>
  <si>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</si>
  <si>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</si>
  <si>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</si>
  <si>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</si>
  <si>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</si>
  <si>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</si>
  <si>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</si>
  <si>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</si>
  <si>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</si>
  <si>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</si>
  <si>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</si>
  <si>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</si>
  <si>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</si>
  <si>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</si>
  <si>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</si>
  <si>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</si>
  <si>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</si>
  <si>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</si>
  <si>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</si>
  <si>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</si>
  <si>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</si>
  <si>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</si>
  <si>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</si>
  <si>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</si>
  <si>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</si>
  <si>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</si>
  <si>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</si>
  <si>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</si>
  <si>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</si>
  <si>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</si>
  <si>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</si>
  <si>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</si>
  <si>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</si>
  <si>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</si>
  <si>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</si>
  <si>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</si>
  <si>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</si>
  <si>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</si>
  <si>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</si>
  <si>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</si>
  <si>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</si>
  <si>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</si>
  <si>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</si>
  <si>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</si>
  <si>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</si>
  <si>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</si>
  <si>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</si>
  <si>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</si>
  <si>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</si>
  <si>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</si>
  <si>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</si>
  <si>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</si>
  <si>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</si>
  <si>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</si>
  <si>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</si>
  <si>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</si>
  <si>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</si>
  <si>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</si>
  <si>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</si>
  <si>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</si>
  <si>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</si>
  <si>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</si>
  <si>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</si>
  <si>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</si>
  <si>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</si>
  <si>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</si>
  <si>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</si>
  <si>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</si>
  <si>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</si>
  <si>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</si>
  <si>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</si>
  <si>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</si>
  <si>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</si>
  <si>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</si>
  <si>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</si>
  <si>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</si>
  <si>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</si>
  <si>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</si>
  <si>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</si>
  <si>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</si>
  <si>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</si>
  <si>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</si>
  <si>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</si>
  <si>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</si>
  <si>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</si>
  <si>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</si>
  <si>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</si>
  <si>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</si>
  <si>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</si>
  <si>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</si>
  <si>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</si>
  <si>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</si>
  <si>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</si>
  <si>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</si>
  <si>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</si>
  <si>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</si>
  <si>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</si>
  <si>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</si>
  <si>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</si>
  <si>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</si>
  <si>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</si>
  <si>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</si>
  <si>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</si>
  <si>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</si>
  <si>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</si>
  <si>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</si>
  <si>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</si>
  <si>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</si>
  <si>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</si>
  <si>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</si>
  <si>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</si>
  <si>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</si>
  <si>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</si>
  <si>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</si>
  <si>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</si>
  <si>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</si>
  <si>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</si>
  <si>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</si>
  <si>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</si>
  <si>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</si>
  <si>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</si>
  <si>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</si>
  <si>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</si>
  <si>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</si>
  <si>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</si>
  <si>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</si>
  <si>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</si>
  <si>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</si>
  <si>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</si>
  <si>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</si>
  <si>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</si>
  <si>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</si>
  <si>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</si>
  <si>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</si>
  <si>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</si>
  <si>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</si>
  <si>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</si>
  <si>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</si>
  <si>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</si>
  <si>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</si>
  <si>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</si>
  <si>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</si>
  <si>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</si>
  <si>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</si>
  <si>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</si>
  <si>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</si>
  <si>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</si>
  <si>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</si>
  <si>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</si>
  <si>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</si>
  <si>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</si>
  <si>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</si>
  <si>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</si>
  <si>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</si>
  <si>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</si>
  <si>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</si>
  <si>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</si>
  <si>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</si>
  <si>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</si>
  <si>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</si>
  <si>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</si>
  <si>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</si>
  <si>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</si>
  <si>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</si>
  <si>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</si>
  <si>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</si>
  <si>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</si>
  <si>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</si>
  <si>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</si>
  <si>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</si>
  <si>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</si>
  <si>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</si>
  <si>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</si>
  <si>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</si>
  <si>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</si>
  <si>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</si>
  <si>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</si>
  <si>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</si>
  <si>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</si>
  <si>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</si>
  <si>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</si>
  <si>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</si>
  <si>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</si>
  <si>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</si>
  <si>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</si>
  <si>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</si>
  <si>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</si>
  <si>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</si>
  <si>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</si>
  <si>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</si>
  <si>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</si>
  <si>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</si>
  <si>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</si>
  <si>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</si>
  <si>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</si>
  <si>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</si>
  <si>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</si>
  <si>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</si>
  <si>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</si>
  <si>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</si>
  <si>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</si>
  <si>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</si>
  <si>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</si>
  <si>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</si>
  <si>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</si>
  <si>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</si>
  <si>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</si>
  <si>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</si>
  <si>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</si>
  <si>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</si>
  <si>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</si>
  <si>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</si>
  <si>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</si>
  <si>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</si>
  <si>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</si>
  <si>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</si>
  <si>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</si>
  <si>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</si>
  <si>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</si>
  <si>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</si>
  <si>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</si>
  <si>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</si>
  <si>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</si>
  <si>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</si>
  <si>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</si>
  <si>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</si>
  <si>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</si>
  <si>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</si>
  <si>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</si>
  <si>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</si>
  <si>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</si>
  <si>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</si>
  <si>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</si>
  <si>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</si>
  <si>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</si>
  <si>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</si>
  <si>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</si>
  <si>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</si>
  <si>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</si>
  <si>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</si>
  <si>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</si>
  <si>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</si>
  <si>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</si>
  <si>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</si>
  <si>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</si>
  <si>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</si>
  <si>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</si>
  <si>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</si>
  <si>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</si>
  <si>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</si>
  <si>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</si>
  <si>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</si>
  <si>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</si>
  <si>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</si>
  <si>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</si>
  <si>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</si>
  <si>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</si>
  <si>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</si>
  <si>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</si>
  <si>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</si>
  <si>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</si>
  <si>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</si>
  <si>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</si>
  <si>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</si>
  <si>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</si>
  <si>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</si>
  <si>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</si>
  <si>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</si>
  <si>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</si>
  <si>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</si>
  <si>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</si>
  <si>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</si>
  <si>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</si>
  <si>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</si>
  <si>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</si>
  <si>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</si>
  <si>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</si>
  <si>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</si>
  <si>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</si>
  <si>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</si>
  <si>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</si>
  <si>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</si>
  <si>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</si>
  <si>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</si>
  <si>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</si>
  <si>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</si>
  <si>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</si>
  <si>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</si>
  <si>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</si>
  <si>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</si>
  <si>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</si>
  <si>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</si>
  <si>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</si>
  <si>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</si>
  <si>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</si>
  <si>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</si>
  <si>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</si>
  <si>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</si>
  <si>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</si>
  <si>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</si>
  <si>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</si>
  <si>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</si>
  <si>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</si>
  <si>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</si>
  <si>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</si>
  <si>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</si>
  <si>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</si>
  <si>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</si>
  <si>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</si>
  <si>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</si>
  <si>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</si>
  <si>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</si>
  <si>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</si>
  <si>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</si>
  <si>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</si>
  <si>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</si>
  <si>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</si>
  <si>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</si>
  <si>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</si>
  <si>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</si>
  <si>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</si>
  <si>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</si>
  <si>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</si>
  <si>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</si>
  <si>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</si>
  <si>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</si>
  <si>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</si>
  <si>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</si>
  <si>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</si>
  <si>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</si>
  <si>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</si>
  <si>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</si>
  <si>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</si>
  <si>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</si>
  <si>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</si>
  <si>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</si>
  <si>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</si>
  <si>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</si>
  <si>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</si>
  <si>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</si>
  <si>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</si>
  <si>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</si>
  <si>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</si>
  <si>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</si>
  <si>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</si>
  <si>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</si>
  <si>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</si>
  <si>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</si>
  <si>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</si>
  <si>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</si>
  <si>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</si>
  <si>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</si>
  <si>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</si>
  <si>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</si>
  <si>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</si>
  <si>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</si>
  <si>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</si>
  <si>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</si>
  <si>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</si>
  <si>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</si>
  <si>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</si>
  <si>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</si>
  <si>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</si>
  <si>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</si>
  <si>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</si>
  <si>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</si>
  <si>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</si>
  <si>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</si>
  <si>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</si>
  <si>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</si>
  <si>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</si>
  <si>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</si>
  <si>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</si>
  <si>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</si>
  <si>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</si>
  <si>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</si>
  <si>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</si>
  <si>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</si>
  <si>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</si>
  <si>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</si>
  <si>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</si>
  <si>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</si>
  <si>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</si>
  <si>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</si>
  <si>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</si>
  <si>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</si>
  <si>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</si>
  <si>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</si>
  <si>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</si>
  <si>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</si>
  <si>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</si>
  <si>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</si>
  <si>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</si>
  <si>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</si>
  <si>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</si>
  <si>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</si>
  <si>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</si>
  <si>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</si>
  <si>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</si>
  <si>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</si>
  <si>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</si>
  <si>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</si>
  <si>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</si>
  <si>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</si>
  <si>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</si>
  <si>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</si>
  <si>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</si>
  <si>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</si>
  <si>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</si>
  <si>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</si>
  <si>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</si>
  <si>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</si>
  <si>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</si>
  <si>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</si>
  <si>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</si>
  <si>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</si>
  <si>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</si>
  <si>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</si>
  <si>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</si>
  <si>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</si>
  <si>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</si>
  <si>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</si>
  <si>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</si>
  <si>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</si>
  <si>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</si>
  <si>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</si>
  <si>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</si>
  <si>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</si>
  <si>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</si>
  <si>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</si>
  <si>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</si>
  <si>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</si>
  <si>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</si>
  <si>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</si>
  <si>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</si>
  <si>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</si>
  <si>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</si>
  <si>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</si>
  <si>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</si>
  <si>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</si>
  <si>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</si>
  <si>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</si>
  <si>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</si>
  <si>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</si>
  <si>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</si>
  <si>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</si>
  <si>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</si>
  <si>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</si>
  <si>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</si>
  <si>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</si>
  <si>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</si>
  <si>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</si>
  <si>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</si>
  <si>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</si>
  <si>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</si>
  <si>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</si>
  <si>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</si>
  <si>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</si>
  <si>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</si>
  <si>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</si>
  <si>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</si>
  <si>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</si>
  <si>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</si>
  <si>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</si>
  <si>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</si>
  <si>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</si>
  <si>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</si>
  <si>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</si>
  <si>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</si>
  <si>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</si>
  <si>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</si>
  <si>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</si>
  <si>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</si>
  <si>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</si>
  <si>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</si>
  <si>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</si>
  <si>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</si>
  <si>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</si>
  <si>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</si>
  <si>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</si>
  <si>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</si>
  <si>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</si>
  <si>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</si>
  <si>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</si>
  <si>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</si>
  <si>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</si>
  <si>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</si>
  <si>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</si>
  <si>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</si>
  <si>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</si>
  <si>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</si>
  <si>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</si>
  <si>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</si>
  <si>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</si>
  <si>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</si>
  <si>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</si>
  <si>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</si>
  <si>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</si>
  <si>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</si>
  <si>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</si>
  <si>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</si>
  <si>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</si>
  <si>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</si>
  <si>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</si>
  <si>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</si>
  <si>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</si>
  <si>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</si>
  <si>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</si>
  <si>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</si>
  <si>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</si>
  <si>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</si>
  <si>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</si>
  <si>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</si>
  <si>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</si>
  <si>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</si>
  <si>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</si>
  <si>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</si>
  <si>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</si>
  <si>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</si>
  <si>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</si>
  <si>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</si>
  <si>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</si>
  <si>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</si>
  <si>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</si>
  <si>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</si>
  <si>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</si>
  <si>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</si>
  <si>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</si>
  <si>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</si>
  <si>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</si>
  <si>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</si>
  <si>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</si>
  <si>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</si>
  <si>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</si>
  <si>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</si>
  <si>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</si>
  <si>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</si>
  <si>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</si>
  <si>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</si>
  <si>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</si>
  <si>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</si>
  <si>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</si>
  <si>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</si>
  <si>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</si>
  <si>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</si>
  <si>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</si>
  <si>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</si>
  <si>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</si>
  <si>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</si>
  <si>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</si>
  <si>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</si>
  <si>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</si>
  <si>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</si>
  <si>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</si>
  <si>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</si>
  <si>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</si>
  <si>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</si>
  <si>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</si>
  <si>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</si>
  <si>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</si>
  <si>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</si>
  <si>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</si>
  <si>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</si>
  <si>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</si>
  <si>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</si>
  <si>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</si>
  <si>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</si>
  <si>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</si>
  <si>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</si>
  <si>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</si>
  <si>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</si>
  <si>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</si>
  <si>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</si>
  <si>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</si>
  <si>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</si>
  <si>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</si>
  <si>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</si>
  <si>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</si>
  <si>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</si>
  <si>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</si>
  <si>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</si>
  <si>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</si>
  <si>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</si>
  <si>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</si>
  <si>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</si>
  <si>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</si>
  <si>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</si>
  <si>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</si>
  <si>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</si>
  <si>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</si>
  <si>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</si>
  <si>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</si>
  <si>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</si>
  <si>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</si>
  <si>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</si>
  <si>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</si>
  <si>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</si>
  <si>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</si>
  <si>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</si>
  <si>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</si>
  <si>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</si>
  <si>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</si>
  <si>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</si>
  <si>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</si>
  <si>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</si>
  <si>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</si>
  <si>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</si>
  <si>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</si>
  <si>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</si>
  <si>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</si>
  <si>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</si>
  <si>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</si>
  <si>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</si>
  <si>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</si>
  <si>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</si>
  <si>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</si>
  <si>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</si>
  <si>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</si>
  <si>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</si>
  <si>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</si>
  <si>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</si>
  <si>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</si>
  <si>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</si>
  <si>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</si>
  <si>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</si>
  <si>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</si>
  <si>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</si>
  <si>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</si>
  <si>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</si>
  <si>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</si>
  <si>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</si>
  <si>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</si>
  <si>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</si>
  <si>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</si>
  <si>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</si>
  <si>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</si>
  <si>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</si>
  <si>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</si>
  <si>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</si>
  <si>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</si>
  <si>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</si>
  <si>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</si>
  <si>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</si>
  <si>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</si>
  <si>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</si>
  <si>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</si>
  <si>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</si>
  <si>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</si>
  <si>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</si>
  <si>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</si>
  <si>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</si>
  <si>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</si>
  <si>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</si>
  <si>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</si>
  <si>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</si>
  <si>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</si>
  <si>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</si>
  <si>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</si>
  <si>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</si>
  <si>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</si>
  <si>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</si>
  <si>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</si>
  <si>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</si>
  <si>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</si>
  <si>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</si>
  <si>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</si>
  <si>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</si>
  <si>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</si>
  <si>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</si>
  <si>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</si>
  <si>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</si>
  <si>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</si>
  <si>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</si>
  <si>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</si>
  <si>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</si>
  <si>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</si>
  <si>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</si>
  <si>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</si>
  <si>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</si>
  <si>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</si>
  <si>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</si>
  <si>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</si>
  <si>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</si>
  <si>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</si>
  <si>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</si>
  <si>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</si>
  <si>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</si>
  <si>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</si>
  <si>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</si>
  <si>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</si>
  <si>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</si>
  <si>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</si>
  <si>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</si>
  <si>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</si>
  <si>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</si>
  <si>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</si>
  <si>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</si>
  <si>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</si>
  <si>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</si>
  <si>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</si>
  <si>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</si>
  <si>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</si>
  <si>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</si>
  <si>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</si>
  <si>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</si>
  <si>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</si>
  <si>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</si>
  <si>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</si>
  <si>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</si>
  <si>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</si>
  <si>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</si>
  <si>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</si>
  <si>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</si>
  <si>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</si>
  <si>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</si>
  <si>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</si>
  <si>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</si>
  <si>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</si>
  <si>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</si>
  <si>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</si>
  <si>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</si>
  <si>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</si>
  <si>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</si>
  <si>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</si>
  <si>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</si>
  <si>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</si>
  <si>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</si>
  <si>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</si>
  <si>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</si>
  <si>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</si>
  <si>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</si>
  <si>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</si>
  <si>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</si>
  <si>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</si>
  <si>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</si>
  <si>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</si>
  <si>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</si>
  <si>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</si>
  <si>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</si>
  <si>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</si>
  <si>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</si>
  <si>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</si>
  <si>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</si>
  <si>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</si>
  <si>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</si>
  <si>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</si>
  <si>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</si>
  <si>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</si>
  <si>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</si>
  <si>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</si>
  <si>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</si>
  <si>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</si>
  <si>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</si>
  <si>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</si>
  <si>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</si>
  <si>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</si>
  <si>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</si>
  <si>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</si>
  <si>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</si>
  <si>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</si>
  <si>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</si>
  <si>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</si>
  <si>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</si>
  <si>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</si>
  <si>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</si>
  <si>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</si>
  <si>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</si>
  <si>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</si>
  <si>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</si>
  <si>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</si>
  <si>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</si>
  <si>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</si>
  <si>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</si>
  <si>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</si>
  <si>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</si>
  <si>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</si>
  <si>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</si>
  <si>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</si>
  <si>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</si>
  <si>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</si>
  <si>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</si>
  <si>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</si>
  <si>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</si>
  <si>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</si>
  <si>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</si>
  <si>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</si>
  <si>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</si>
  <si>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</si>
  <si>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</si>
  <si>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</si>
  <si>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</si>
  <si>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</si>
  <si>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</si>
  <si>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</si>
  <si>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</si>
  <si>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</si>
  <si>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</si>
  <si>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</si>
  <si>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</si>
  <si>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</si>
  <si>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</si>
  <si>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</si>
  <si>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</si>
  <si>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</si>
  <si>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</si>
  <si>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</si>
  <si>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</si>
  <si>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</si>
  <si>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</si>
  <si>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</si>
  <si>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</si>
  <si>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</si>
  <si>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</si>
  <si>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</si>
  <si>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</si>
  <si>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</si>
  <si>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</si>
  <si>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</si>
  <si>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</si>
  <si>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</si>
  <si>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</si>
  <si>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</si>
  <si>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</si>
  <si>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</si>
  <si>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</si>
  <si>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</si>
  <si>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</si>
  <si>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</si>
  <si>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</si>
  <si>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</si>
  <si>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</si>
  <si>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</si>
  <si>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</si>
  <si>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</si>
  <si>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</si>
  <si>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</si>
  <si>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</si>
  <si>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</si>
  <si>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</si>
  <si>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</si>
  <si>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</si>
  <si>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</si>
  <si>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</si>
  <si>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</si>
  <si>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</si>
  <si>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</si>
  <si>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</si>
  <si>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</si>
  <si>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</si>
  <si>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</si>
  <si>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</si>
  <si>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</si>
  <si>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</si>
  <si>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</si>
  <si>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</si>
  <si>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</si>
  <si>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</si>
  <si>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</si>
  <si>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</si>
  <si>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</si>
  <si>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</si>
  <si>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</si>
  <si>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</si>
  <si>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</si>
  <si>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</si>
  <si>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</si>
  <si>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</si>
  <si>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</si>
  <si>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</si>
  <si>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</si>
  <si>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</si>
  <si>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</si>
  <si>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</si>
  <si>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</si>
  <si>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</si>
  <si>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</si>
  <si>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</si>
  <si>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</si>
  <si>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</si>
  <si>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</si>
  <si>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</si>
  <si>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</si>
  <si>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</si>
  <si>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</si>
  <si>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</si>
  <si>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</si>
  <si>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</si>
  <si>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</si>
  <si>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</si>
  <si>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</si>
  <si>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</si>
  <si>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</si>
  <si>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</si>
  <si>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</si>
  <si>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</si>
  <si>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</si>
  <si>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</si>
  <si>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</si>
  <si>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</si>
  <si>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</si>
  <si>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</si>
  <si>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</si>
  <si>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</si>
  <si>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</si>
  <si>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</si>
  <si>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</si>
  <si>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</si>
  <si>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</si>
  <si>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</si>
  <si>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</si>
  <si>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</si>
  <si>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</si>
  <si>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</si>
  <si>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</si>
  <si>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</si>
  <si>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</si>
  <si>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</si>
  <si>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</si>
  <si>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</si>
  <si>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</si>
  <si>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</si>
  <si>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</si>
  <si>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</si>
  <si>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</si>
  <si>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</si>
  <si>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</si>
  <si>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</si>
  <si>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</si>
  <si>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</si>
  <si>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</si>
  <si>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</si>
  <si>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</si>
  <si>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</si>
  <si>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</si>
  <si>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</si>
  <si>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</si>
  <si>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</si>
  <si>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</si>
  <si>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</si>
  <si>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</si>
  <si>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</si>
  <si>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</si>
  <si>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</si>
  <si>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</si>
  <si>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</si>
  <si>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</si>
  <si>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</si>
  <si>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</si>
  <si>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</si>
  <si>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</si>
  <si>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</si>
  <si>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</si>
  <si>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</si>
  <si>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</si>
  <si>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</si>
  <si>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</si>
  <si>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</si>
  <si>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</si>
  <si>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</si>
  <si>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</si>
  <si>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</si>
  <si>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</si>
  <si>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</si>
  <si>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</si>
  <si>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</si>
  <si>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</si>
  <si>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</si>
  <si>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</si>
  <si>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</si>
  <si>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</si>
  <si>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</si>
  <si>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</si>
  <si>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</si>
  <si>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</si>
  <si>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</si>
  <si>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</si>
  <si>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</si>
  <si>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</si>
  <si>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</si>
  <si>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</si>
  <si>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</si>
  <si>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</si>
  <si>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</si>
  <si>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</si>
  <si>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</si>
  <si>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</si>
  <si>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</si>
  <si>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</si>
  <si>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</si>
  <si>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</si>
  <si>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</si>
  <si>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</si>
  <si>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</si>
  <si>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</si>
  <si>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</si>
  <si>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</si>
  <si>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</si>
  <si>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</si>
  <si>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</si>
  <si>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</si>
  <si>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</si>
  <si>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</si>
  <si>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</si>
  <si>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</si>
  <si>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</si>
  <si>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</si>
  <si>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</si>
  <si>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</si>
  <si>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</si>
  <si>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</si>
  <si>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</si>
  <si>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</si>
  <si>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</si>
  <si>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</si>
  <si>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</si>
  <si>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</si>
  <si>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</si>
  <si>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</si>
  <si>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</si>
  <si>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</si>
  <si>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</si>
  <si>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</si>
  <si>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</si>
  <si>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</si>
  <si>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</si>
  <si>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</si>
  <si>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</si>
  <si>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</si>
  <si>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</si>
  <si>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</si>
  <si>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</si>
  <si>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</si>
  <si>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</si>
  <si>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</si>
  <si>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</si>
  <si>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</si>
  <si>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</si>
  <si>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</si>
  <si>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</si>
  <si>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</si>
  <si>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</si>
  <si>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</si>
  <si>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</si>
  <si>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</si>
  <si>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</si>
  <si>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</si>
  <si>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</si>
  <si>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</si>
  <si>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</si>
  <si>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</si>
  <si>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</si>
  <si>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</si>
  <si>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</si>
  <si>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</si>
  <si>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</si>
  <si>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</si>
  <si>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</si>
  <si>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</si>
  <si>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</si>
  <si>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</si>
  <si>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</si>
  <si>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</si>
  <si>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</si>
  <si>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</si>
  <si>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</si>
  <si>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</si>
  <si>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</si>
  <si>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</si>
  <si>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</si>
  <si>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</si>
  <si>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</si>
  <si>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</si>
  <si>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</si>
  <si>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</si>
  <si>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</si>
  <si>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</si>
  <si>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</si>
  <si>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</si>
  <si>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</si>
  <si>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</si>
  <si>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</si>
  <si>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</si>
  <si>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</si>
  <si>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</si>
  <si>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</si>
  <si>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</si>
  <si>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</si>
  <si>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</si>
  <si>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</si>
  <si>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</si>
  <si>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</si>
  <si>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</si>
  <si>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</si>
  <si>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</si>
  <si>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</si>
  <si>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</si>
  <si>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</si>
  <si>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</si>
  <si>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</si>
  <si>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</si>
  <si>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</si>
  <si>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</si>
  <si>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</si>
  <si>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</si>
  <si>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</si>
  <si>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</si>
  <si>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</si>
  <si>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</si>
  <si>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</si>
  <si>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</si>
  <si>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</si>
  <si>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</si>
  <si>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</si>
  <si>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</si>
  <si>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</si>
  <si>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</si>
  <si>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</si>
  <si>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</si>
  <si>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</si>
  <si>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</si>
  <si>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</si>
  <si>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</si>
  <si>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</si>
  <si>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</si>
  <si>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</si>
  <si>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</si>
  <si>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</si>
  <si>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</si>
  <si>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</si>
  <si>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</si>
  <si>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</si>
  <si>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</si>
  <si>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</si>
  <si>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</si>
  <si>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</si>
  <si>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</si>
  <si>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</si>
  <si>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</si>
  <si>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</si>
  <si>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</si>
  <si>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</si>
  <si>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</si>
  <si>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</si>
  <si>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</si>
  <si>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</si>
  <si>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</si>
  <si>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</si>
  <si>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</si>
  <si>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</si>
  <si>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</si>
  <si>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</si>
  <si>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</si>
  <si>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</si>
  <si>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</si>
  <si>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</si>
  <si>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</si>
  <si>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</si>
  <si>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</si>
  <si>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</si>
  <si>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</si>
  <si>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</si>
  <si>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</si>
  <si>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</si>
  <si>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</si>
  <si>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</si>
  <si>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</si>
  <si>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</si>
  <si>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</si>
  <si>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</si>
  <si>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</si>
  <si>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</si>
  <si>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</si>
  <si>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</si>
  <si>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</si>
  <si>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</si>
  <si>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</si>
  <si>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</si>
  <si>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</si>
  <si>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</si>
  <si>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</si>
  <si>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</si>
  <si>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</si>
  <si>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</si>
  <si>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</si>
  <si>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</si>
  <si>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</si>
  <si>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</si>
  <si>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</si>
  <si>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</si>
  <si>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</si>
  <si>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</si>
  <si>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</si>
  <si>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</si>
  <si>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</si>
  <si>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</si>
  <si>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</si>
  <si>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</si>
  <si>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</si>
  <si>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</si>
  <si>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</si>
  <si>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</si>
  <si>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</si>
  <si>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</si>
  <si>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</si>
  <si>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</si>
  <si>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</si>
  <si>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</si>
  <si>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</si>
  <si>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</si>
  <si>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</si>
  <si>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</si>
  <si>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</si>
  <si>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</si>
  <si>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</si>
  <si>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</si>
  <si>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</si>
  <si>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</si>
  <si>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</si>
  <si>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</si>
  <si>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</si>
  <si>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</si>
  <si>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</si>
  <si>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</si>
  <si>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</si>
  <si>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</si>
  <si>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</si>
  <si>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</si>
  <si>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</si>
  <si>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</si>
  <si>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</si>
  <si>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</si>
  <si>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</si>
  <si>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</si>
  <si>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</si>
  <si>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</si>
  <si>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</si>
  <si>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</si>
  <si>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</si>
  <si>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</si>
  <si>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</si>
  <si>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</si>
  <si>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</si>
  <si>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</si>
  <si>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</si>
  <si>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</si>
  <si>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</si>
  <si>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</si>
  <si>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</si>
  <si>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</si>
  <si>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</si>
  <si>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</si>
  <si>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</si>
  <si>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</si>
  <si>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</si>
  <si>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</si>
  <si>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</si>
  <si>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</si>
  <si>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</si>
  <si>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</si>
  <si>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</si>
  <si>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</si>
  <si>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</si>
  <si>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</si>
  <si>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</si>
  <si>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</si>
  <si>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</si>
  <si>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</si>
  <si>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</si>
  <si>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</si>
  <si>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</si>
  <si>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</si>
  <si>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</si>
  <si>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</si>
  <si>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</si>
  <si>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</si>
  <si>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</si>
  <si>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</si>
  <si>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</si>
  <si>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</si>
  <si>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</si>
  <si>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</si>
  <si>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</si>
  <si>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</si>
  <si>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</si>
  <si>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</si>
  <si>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</si>
  <si>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</si>
  <si>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</si>
  <si>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</si>
  <si>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</si>
  <si>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</si>
  <si>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</si>
  <si>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</si>
  <si>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</si>
  <si>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</si>
  <si>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</si>
  <si>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</si>
  <si>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</si>
  <si>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</si>
  <si>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</si>
  <si>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</si>
  <si>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</si>
  <si>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</si>
  <si>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</si>
  <si>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</si>
  <si>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</si>
  <si>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</si>
  <si>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</si>
  <si>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</si>
  <si>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</si>
  <si>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</si>
  <si>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</si>
  <si>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</si>
  <si>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</si>
  <si>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</si>
  <si>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</si>
  <si>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</si>
  <si>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</si>
  <si>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</si>
  <si>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</si>
  <si>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</si>
  <si>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</si>
  <si>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</si>
  <si>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</si>
  <si>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</si>
  <si>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</si>
  <si>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</si>
  <si>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</si>
  <si>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</si>
  <si>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</si>
  <si>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</si>
  <si>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</si>
  <si>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</si>
  <si>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</si>
  <si>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</si>
  <si>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</si>
  <si>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</si>
  <si>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</si>
  <si>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</si>
  <si>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</si>
  <si>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</si>
  <si>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</si>
  <si>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</si>
  <si>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</si>
  <si>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</si>
  <si>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</si>
  <si>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</si>
  <si>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</si>
  <si>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</si>
  <si>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</si>
  <si>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</si>
  <si>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</si>
  <si>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</si>
  <si>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</si>
  <si>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</si>
  <si>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</si>
  <si>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</si>
  <si>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</si>
  <si>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</si>
  <si>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</si>
  <si>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</si>
  <si>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</si>
  <si>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</si>
  <si>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</si>
  <si>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</si>
  <si>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</si>
  <si>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</si>
  <si>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</si>
  <si>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</si>
  <si>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</si>
  <si>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</si>
  <si>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</si>
  <si>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</si>
  <si>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</si>
  <si>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</si>
  <si>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</si>
  <si>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</si>
  <si>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</si>
  <si>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</si>
  <si>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</si>
  <si>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</si>
  <si>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</si>
  <si>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</si>
  <si>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</si>
  <si>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</si>
  <si>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</si>
  <si>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</si>
  <si>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</si>
  <si>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</si>
  <si>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</si>
  <si>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</si>
  <si>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</si>
  <si>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</si>
  <si>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</si>
  <si>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</si>
  <si>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</si>
  <si>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</si>
  <si>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</si>
  <si>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</si>
  <si>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</si>
  <si>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</si>
  <si>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</si>
  <si>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</si>
  <si>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</si>
  <si>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</si>
  <si>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</si>
  <si>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</si>
  <si>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</si>
  <si>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</si>
  <si>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</si>
  <si>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</si>
  <si>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</si>
  <si>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</si>
  <si>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</si>
  <si>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</si>
  <si>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</si>
  <si>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</si>
  <si>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</si>
  <si>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</si>
  <si>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</si>
  <si>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</si>
  <si>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</si>
  <si>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</si>
  <si>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</si>
  <si>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</si>
  <si>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</si>
  <si>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</si>
  <si>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</si>
  <si>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</si>
  <si>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</si>
  <si>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</si>
  <si>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</si>
  <si>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</si>
  <si>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</si>
  <si>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</si>
  <si>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</si>
  <si>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</si>
  <si>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</si>
  <si>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</si>
  <si>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</si>
  <si>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</si>
  <si>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</si>
  <si>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</si>
  <si>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</si>
  <si>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</si>
  <si>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</si>
  <si>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</si>
  <si>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</si>
  <si>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</si>
  <si>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</si>
  <si>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</si>
  <si>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</si>
  <si>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</si>
  <si>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</si>
  <si>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</si>
  <si>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</si>
  <si>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</si>
  <si>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</si>
  <si>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</si>
  <si>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</si>
  <si>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</si>
  <si>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</si>
  <si>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</si>
  <si>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</si>
  <si>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</si>
  <si>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</si>
  <si>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</si>
  <si>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</si>
  <si>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</si>
  <si>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</si>
  <si>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</si>
  <si>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</si>
  <si>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</si>
  <si>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</si>
  <si>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</si>
  <si>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</si>
  <si>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</si>
  <si>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</si>
  <si>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</si>
  <si>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</si>
  <si>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</si>
  <si>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</si>
  <si>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</si>
  <si>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</si>
  <si>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</si>
  <si>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</si>
  <si>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</si>
  <si>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</si>
  <si>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</si>
  <si>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</si>
  <si>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</si>
  <si>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</si>
  <si>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</si>
  <si>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</si>
  <si>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</si>
  <si>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</si>
  <si>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</si>
  <si>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</si>
  <si>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</si>
  <si>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</si>
  <si>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</si>
  <si>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</si>
  <si>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</si>
  <si>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</si>
  <si>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</si>
  <si>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</si>
  <si>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</si>
  <si>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</si>
  <si>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</si>
  <si>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</si>
  <si>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</si>
  <si>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</si>
  <si>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</si>
  <si>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</si>
  <si>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</si>
  <si>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</si>
  <si>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</si>
  <si>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</si>
  <si>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</si>
  <si>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</si>
  <si>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</si>
  <si>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</si>
  <si>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</si>
  <si>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</si>
  <si>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</si>
  <si>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</si>
  <si>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</si>
  <si>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</si>
  <si>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</si>
  <si>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</si>
  <si>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</si>
  <si>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</si>
  <si>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</si>
  <si>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</si>
  <si>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</si>
  <si>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</si>
  <si>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</si>
  <si>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</si>
  <si>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</si>
  <si>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</si>
  <si>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</si>
  <si>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</si>
  <si>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</si>
  <si>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</si>
  <si>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</si>
  <si>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</si>
  <si>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</si>
  <si>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</si>
  <si>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</si>
  <si>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</si>
  <si>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</si>
  <si>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</si>
  <si>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</si>
  <si>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</si>
  <si>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</si>
  <si>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</si>
  <si>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</si>
  <si>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</si>
  <si>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</si>
  <si>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</si>
  <si>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</si>
  <si>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</si>
  <si>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</si>
  <si>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</si>
  <si>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</si>
  <si>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</si>
  <si>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</si>
  <si>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</si>
  <si>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</si>
  <si>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</si>
  <si>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</si>
  <si>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</si>
  <si>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</si>
  <si>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</si>
  <si>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</si>
  <si>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</si>
  <si>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</si>
  <si>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</si>
  <si>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</si>
  <si>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</si>
  <si>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</si>
  <si>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</si>
  <si>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</si>
  <si>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</si>
  <si>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</si>
  <si>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</si>
  <si>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</si>
  <si>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</si>
  <si>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</si>
  <si>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</si>
  <si>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</si>
  <si>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</si>
  <si>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</si>
  <si>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</si>
  <si>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</si>
  <si>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</si>
  <si>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</si>
  <si>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</si>
  <si>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</si>
  <si>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</si>
  <si>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</si>
  <si>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</si>
  <si>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</si>
  <si>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</si>
  <si>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</si>
  <si>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</si>
  <si>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</si>
  <si>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</si>
  <si>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</si>
  <si>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</si>
  <si>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</si>
  <si>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</si>
  <si>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</si>
  <si>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</si>
  <si>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</si>
  <si>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</si>
  <si>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</si>
  <si>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</si>
  <si>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</si>
  <si>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</si>
  <si>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</si>
  <si>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</si>
  <si>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</si>
  <si>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</si>
  <si>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</si>
  <si>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</si>
  <si>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</si>
  <si>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</si>
  <si>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</si>
  <si>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</si>
  <si>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</si>
  <si>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</si>
  <si>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</si>
  <si>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</si>
  <si>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</si>
  <si>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</si>
  <si>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</si>
  <si>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</si>
  <si>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</si>
  <si>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</si>
  <si>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</si>
  <si>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</si>
  <si>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</si>
  <si>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</si>
  <si>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</si>
  <si>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</si>
  <si>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</si>
  <si>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</si>
  <si>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</si>
  <si>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</si>
  <si>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</si>
  <si>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</si>
  <si>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</si>
  <si>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</si>
  <si>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</si>
  <si>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</si>
  <si>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</si>
  <si>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</si>
  <si>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</si>
  <si>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</si>
  <si>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</si>
  <si>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</si>
  <si>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</si>
  <si>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</si>
  <si>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</si>
  <si>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</si>
  <si>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</si>
  <si>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</si>
  <si>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</si>
  <si>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</si>
  <si>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</si>
  <si>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</si>
  <si>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</si>
  <si>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</si>
  <si>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</si>
  <si>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</si>
  <si>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</si>
  <si>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</si>
  <si>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</si>
  <si>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</si>
  <si>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</si>
  <si>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</si>
  <si>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</si>
  <si>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</si>
  <si>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</si>
  <si>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</si>
  <si>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</si>
  <si>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</si>
  <si>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</si>
  <si>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</si>
  <si>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</si>
  <si>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</si>
  <si>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</si>
  <si>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</si>
  <si>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</si>
  <si>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</si>
  <si>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</si>
  <si>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</si>
  <si>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</si>
  <si>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</si>
  <si>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</si>
  <si>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</si>
  <si>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</si>
  <si>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</si>
  <si>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</si>
  <si>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</si>
  <si>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</si>
  <si>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</si>
  <si>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</si>
  <si>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</si>
  <si>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</si>
  <si>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</si>
  <si>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</si>
  <si>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</si>
  <si>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</si>
  <si>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</si>
  <si>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</si>
  <si>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</si>
  <si>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</si>
  <si>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</si>
  <si>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</si>
  <si>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</si>
  <si>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</si>
  <si>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</si>
  <si>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</si>
  <si>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</si>
  <si>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</si>
  <si>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</si>
  <si>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</si>
  <si>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</si>
  <si>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</si>
  <si>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</si>
  <si>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</si>
  <si>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</si>
  <si>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</si>
  <si>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</si>
  <si>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</si>
  <si>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</si>
  <si>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</si>
  <si>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</si>
  <si>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</si>
  <si>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</si>
  <si>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</si>
  <si>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</si>
  <si>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</si>
  <si>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</si>
  <si>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</si>
  <si>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</si>
  <si>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</si>
  <si>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</si>
  <si>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</si>
  <si>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</si>
  <si>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</si>
  <si>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</si>
  <si>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</si>
  <si>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</si>
  <si>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</si>
  <si>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</si>
  <si>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</si>
  <si>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</si>
  <si>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</si>
  <si>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</si>
  <si>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</si>
  <si>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</si>
  <si>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</si>
  <si>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</si>
  <si>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</si>
  <si>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</si>
  <si>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</si>
  <si>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</si>
  <si>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</si>
  <si>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</si>
  <si>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</si>
  <si>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</si>
  <si>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</si>
  <si>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</si>
  <si>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</si>
  <si>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</si>
  <si>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</si>
  <si>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</si>
  <si>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</si>
  <si>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</si>
  <si>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</si>
  <si>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</si>
  <si>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</si>
  <si>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</si>
  <si>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</si>
  <si>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</si>
  <si>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</si>
  <si>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</si>
  <si>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</si>
  <si>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</si>
  <si>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</si>
  <si>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</si>
  <si>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</si>
  <si>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</si>
  <si>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</si>
  <si>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</si>
  <si>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</si>
  <si>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</si>
  <si>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</si>
  <si>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</si>
  <si>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</si>
  <si>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</si>
  <si>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</si>
  <si>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</si>
  <si>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</si>
  <si>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</si>
  <si>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</si>
  <si>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</si>
  <si>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</si>
  <si>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</si>
  <si>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</si>
  <si>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</si>
  <si>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</si>
  <si>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</si>
  <si>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</si>
  <si>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</si>
  <si>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</si>
  <si>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</si>
  <si>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</si>
  <si>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</si>
  <si>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</si>
  <si>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</si>
  <si>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</si>
  <si>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</si>
  <si>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</si>
  <si>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</si>
  <si>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</si>
  <si>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</si>
  <si>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</si>
  <si>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</si>
  <si>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</si>
  <si>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</si>
  <si>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</si>
  <si>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</si>
  <si>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</si>
  <si>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</si>
  <si>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</si>
  <si>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</si>
  <si>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</si>
  <si>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</si>
  <si>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</si>
  <si>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</si>
  <si>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</si>
  <si>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</si>
  <si>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</si>
  <si>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</si>
  <si>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</si>
  <si>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</si>
  <si>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</si>
  <si>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</si>
  <si>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</si>
  <si>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</si>
  <si>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</si>
  <si>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</si>
  <si>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</si>
  <si>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</si>
  <si>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</si>
  <si>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</si>
  <si>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</si>
  <si>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</si>
  <si>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</si>
  <si>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</si>
  <si>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</si>
  <si>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</si>
  <si>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</si>
  <si>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</si>
  <si>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</si>
  <si>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</si>
  <si>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</si>
  <si>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</si>
  <si>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</si>
  <si>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</si>
  <si>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</si>
  <si>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</si>
  <si>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</si>
  <si>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</si>
  <si>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</si>
  <si>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</si>
  <si>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</si>
  <si>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</si>
  <si>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</si>
  <si>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</si>
  <si>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</si>
  <si>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</si>
  <si>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</si>
  <si>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</si>
  <si>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</si>
  <si>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</si>
  <si>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</si>
  <si>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</si>
  <si>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</si>
  <si>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</si>
  <si>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</si>
  <si>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</si>
  <si>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</si>
  <si>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</si>
  <si>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</si>
  <si>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</si>
  <si>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</si>
  <si>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</si>
  <si>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</si>
  <si>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</si>
  <si>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</si>
  <si>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</si>
  <si>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</si>
  <si>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</si>
  <si>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</si>
  <si>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</si>
  <si>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</si>
  <si>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</si>
  <si>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</si>
  <si>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</si>
  <si>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</si>
  <si>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</si>
  <si>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</si>
  <si>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</si>
  <si>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</si>
  <si>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</si>
  <si>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</si>
  <si>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</si>
  <si>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</si>
  <si>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</si>
  <si>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</si>
  <si>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</si>
  <si>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</si>
  <si>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</si>
  <si>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</si>
  <si>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</si>
  <si>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</si>
  <si>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</si>
  <si>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</si>
  <si>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</si>
  <si>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</si>
  <si>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</si>
  <si>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</si>
  <si>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</si>
  <si>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</si>
  <si>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</si>
  <si>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</si>
  <si>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</si>
  <si>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</si>
  <si>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</si>
  <si>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</si>
  <si>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</si>
  <si>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</si>
  <si>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</si>
  <si>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</si>
  <si>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</si>
  <si>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</si>
  <si>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</si>
  <si>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</si>
  <si>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</si>
  <si>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</si>
  <si>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</si>
  <si>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</si>
  <si>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</si>
  <si>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</si>
  <si>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</si>
  <si>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</si>
  <si>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</si>
  <si>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</si>
  <si>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</si>
  <si>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</si>
  <si>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</si>
  <si>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</si>
  <si>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</si>
  <si>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</si>
  <si>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</si>
  <si>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</si>
  <si>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</si>
  <si>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</si>
  <si>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</si>
  <si>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</si>
  <si>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</si>
  <si>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</si>
  <si>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</si>
  <si>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</si>
  <si>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</si>
  <si>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</si>
  <si>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</si>
  <si>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</si>
  <si>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</si>
  <si>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</si>
  <si>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</si>
  <si>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</si>
  <si>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</si>
  <si>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</si>
  <si>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</si>
  <si>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</si>
  <si>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</si>
  <si>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</si>
  <si>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</si>
  <si>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</si>
  <si>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</si>
  <si>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</si>
  <si>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</si>
  <si>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</si>
  <si>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</si>
  <si>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</si>
  <si>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</si>
  <si>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</si>
  <si>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</si>
  <si>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</si>
  <si>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</si>
  <si>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</si>
  <si>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</si>
  <si>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</si>
  <si>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</si>
  <si>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</si>
  <si>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</si>
  <si>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</si>
  <si>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</si>
  <si>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</si>
  <si>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</si>
  <si>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</si>
  <si>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</si>
  <si>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</si>
  <si>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</si>
  <si>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</si>
  <si>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</si>
  <si>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</si>
  <si>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</si>
  <si>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</si>
  <si>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</si>
  <si>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</si>
  <si>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</si>
  <si>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</si>
  <si>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</si>
  <si>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</si>
  <si>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</si>
  <si>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</si>
  <si>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</si>
  <si>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</si>
  <si>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</si>
  <si>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</si>
  <si>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</si>
  <si>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</si>
  <si>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</si>
  <si>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</si>
  <si>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</si>
  <si>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</si>
  <si>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</si>
  <si>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</si>
  <si>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</si>
  <si>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</si>
  <si>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</si>
  <si>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</si>
  <si>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</si>
  <si>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</si>
  <si>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</si>
  <si>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</si>
  <si>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</si>
  <si>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</si>
  <si>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</si>
  <si>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</si>
  <si>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</si>
  <si>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</si>
  <si>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</si>
  <si>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</si>
  <si>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</si>
  <si>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</si>
  <si>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</si>
  <si>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</si>
  <si>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</si>
  <si>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</si>
  <si>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</si>
  <si>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</si>
  <si>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</si>
  <si>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</si>
  <si>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</si>
  <si>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</si>
  <si>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</si>
  <si>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</si>
  <si>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</si>
  <si>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</si>
  <si>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</si>
  <si>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</si>
  <si>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</si>
  <si>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</si>
  <si>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</si>
  <si>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</si>
  <si>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</si>
  <si>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</si>
  <si>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</si>
  <si>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</si>
  <si>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</si>
  <si>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</si>
  <si>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</si>
  <si>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</si>
  <si>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</si>
  <si>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</si>
  <si>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</si>
  <si>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</si>
  <si>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</si>
  <si>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</si>
  <si>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</si>
  <si>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</si>
  <si>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</si>
  <si>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</si>
  <si>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</si>
  <si>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</si>
  <si>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</si>
  <si>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</si>
  <si>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</si>
  <si>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</si>
  <si>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</si>
  <si>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</si>
  <si>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</si>
  <si>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</si>
  <si>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</si>
  <si>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</si>
  <si>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</si>
  <si>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</si>
  <si>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</si>
  <si>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</si>
  <si>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</si>
  <si>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</si>
  <si>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</si>
  <si>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</si>
  <si>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</si>
  <si>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</si>
  <si>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</si>
  <si>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</si>
  <si>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</si>
  <si>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</si>
  <si>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</si>
  <si>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</si>
  <si>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</si>
  <si>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</si>
  <si>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</si>
  <si>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</si>
  <si>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</si>
  <si>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</si>
  <si>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</si>
  <si>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</si>
  <si>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</si>
  <si>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</si>
  <si>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</si>
  <si>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</si>
  <si>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</si>
  <si>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</si>
  <si>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</si>
  <si>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</si>
  <si>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</si>
  <si>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</si>
  <si>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</si>
  <si>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</si>
  <si>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</si>
  <si>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</si>
  <si>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</si>
  <si>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</si>
  <si>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</si>
  <si>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</si>
  <si>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</si>
  <si>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</si>
  <si>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</si>
  <si>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</si>
  <si>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</si>
  <si>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</si>
  <si>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</si>
  <si>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</si>
  <si>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</si>
  <si>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</si>
  <si>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</si>
  <si>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</si>
  <si>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</si>
  <si>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</si>
  <si>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</si>
  <si>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</si>
  <si>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</si>
  <si>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</si>
  <si>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</si>
  <si>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</si>
  <si>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</si>
  <si>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</si>
  <si>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</si>
  <si>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</si>
  <si>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</si>
  <si>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</si>
  <si>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</si>
  <si>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</si>
  <si>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</si>
  <si>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</si>
  <si>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</si>
  <si>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</si>
  <si>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</si>
  <si>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</si>
  <si>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</si>
  <si>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</si>
  <si>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</si>
  <si>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</si>
  <si>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</si>
  <si>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</si>
  <si>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</si>
  <si>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</si>
  <si>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</si>
  <si>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</si>
  <si>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</si>
  <si>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</si>
  <si>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</si>
  <si>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</si>
  <si>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</si>
  <si>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</si>
  <si>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</si>
  <si>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</si>
  <si>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</si>
  <si>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</si>
  <si>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</si>
  <si>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</si>
  <si>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</si>
  <si>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</si>
  <si>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</si>
  <si>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</si>
  <si>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</si>
  <si>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</si>
  <si>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</si>
  <si>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</si>
  <si>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</si>
  <si>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</si>
  <si>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</si>
  <si>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</si>
  <si>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</si>
  <si>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</si>
  <si>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</si>
  <si>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</si>
  <si>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</si>
  <si>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</si>
  <si>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</si>
  <si>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</si>
  <si>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</si>
  <si>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</si>
  <si>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</si>
  <si>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</si>
  <si>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</si>
  <si>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</si>
  <si>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</si>
  <si>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</si>
  <si>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</si>
  <si>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</si>
  <si>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</si>
  <si>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</si>
  <si>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</si>
  <si>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</si>
  <si>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</si>
  <si>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</si>
  <si>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</si>
  <si>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</si>
  <si>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</si>
  <si>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</si>
  <si>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</si>
  <si>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</si>
  <si>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</si>
  <si>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</si>
  <si>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</si>
  <si>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</si>
  <si>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</si>
  <si>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</si>
  <si>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</si>
  <si>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</si>
  <si>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</si>
  <si>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</si>
  <si>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</si>
  <si>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</si>
  <si>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</si>
  <si>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</si>
  <si>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</si>
  <si>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</si>
  <si>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</si>
  <si>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</si>
  <si>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</si>
  <si>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</si>
  <si>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</si>
  <si>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</si>
  <si>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</si>
  <si>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</si>
  <si>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</si>
  <si>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</si>
  <si>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</si>
  <si>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</si>
  <si>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</si>
  <si>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</si>
  <si>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</si>
  <si>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</si>
  <si>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</si>
  <si>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</si>
  <si>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</si>
  <si>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</si>
  <si>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</si>
  <si>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</si>
  <si>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</si>
  <si>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</si>
  <si>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</si>
  <si>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</si>
  <si>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</si>
  <si>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</si>
  <si>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</si>
  <si>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</si>
  <si>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</si>
  <si>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</si>
  <si>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</si>
  <si>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</si>
  <si>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</si>
  <si>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</si>
  <si>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</si>
  <si>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</si>
  <si>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</si>
  <si>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</si>
  <si>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</si>
  <si>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</si>
  <si>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</si>
  <si>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</si>
  <si>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</si>
  <si>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</si>
  <si>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</si>
  <si>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</si>
  <si>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</si>
  <si>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</si>
  <si>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</si>
  <si>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</si>
  <si>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</si>
  <si>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</si>
  <si>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</si>
  <si>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</si>
  <si>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</si>
  <si>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</si>
  <si>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</si>
  <si>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</si>
  <si>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</si>
  <si>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</si>
  <si>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</si>
  <si>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</si>
  <si>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</si>
  <si>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</si>
  <si>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</si>
  <si>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</si>
  <si>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</si>
  <si>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</si>
  <si>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</si>
  <si>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</si>
  <si>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</si>
  <si>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</si>
  <si>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</si>
  <si>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</si>
  <si>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</si>
  <si>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</si>
  <si>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</si>
  <si>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</si>
  <si>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</si>
  <si>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</si>
  <si>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</si>
  <si>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</si>
  <si>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</si>
  <si>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</si>
  <si>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</si>
  <si>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</si>
  <si>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</si>
  <si>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</si>
  <si>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</si>
  <si>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</si>
  <si>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</si>
  <si>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</si>
  <si>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</si>
  <si>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</si>
  <si>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</si>
  <si>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</si>
  <si>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</si>
  <si>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</si>
  <si>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</si>
  <si>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</si>
  <si>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</si>
  <si>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</si>
  <si>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</si>
  <si>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</si>
  <si>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</si>
  <si>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</si>
  <si>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</si>
  <si>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</si>
  <si>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</si>
  <si>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</si>
  <si>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</si>
  <si>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</si>
  <si>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</si>
  <si>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</si>
  <si>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</si>
  <si>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</si>
  <si>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</si>
  <si>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</si>
  <si>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</si>
  <si>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</si>
  <si>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</si>
  <si>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</si>
  <si>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</si>
  <si>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</si>
  <si>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</si>
  <si>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</si>
  <si>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</si>
  <si>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</si>
  <si>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</si>
  <si>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</si>
  <si>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</si>
  <si>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</si>
  <si>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</si>
  <si>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</si>
  <si>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</si>
  <si>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</si>
  <si>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</si>
  <si>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</si>
  <si>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</si>
  <si>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</si>
  <si>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</si>
  <si>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</si>
  <si>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</si>
  <si>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</si>
  <si>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</si>
  <si>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</si>
  <si>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</si>
  <si>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</si>
  <si>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</si>
  <si>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</si>
  <si>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</si>
  <si>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</si>
  <si>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</si>
  <si>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</si>
  <si>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</si>
  <si>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</si>
  <si>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</si>
  <si>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</si>
  <si>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</si>
  <si>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</si>
  <si>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</si>
  <si>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</si>
  <si>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</si>
  <si>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</si>
  <si>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</si>
  <si>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</si>
  <si>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</si>
  <si>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</si>
  <si>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</si>
  <si>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</si>
  <si>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</si>
  <si>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</si>
  <si>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</si>
  <si>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</si>
  <si>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</si>
  <si>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</si>
  <si>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</si>
  <si>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</si>
  <si>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</si>
  <si>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</si>
  <si>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</si>
  <si>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</si>
  <si>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</si>
  <si>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</si>
  <si>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</si>
  <si>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</si>
  <si>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</si>
  <si>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</si>
  <si>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</si>
  <si>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</si>
  <si>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</si>
  <si>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</si>
  <si>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</si>
  <si>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</si>
  <si>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</si>
  <si>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</si>
  <si>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</si>
  <si>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</si>
  <si>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</si>
  <si>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</si>
  <si>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</si>
  <si>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</si>
  <si>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</si>
  <si>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</si>
  <si>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</si>
  <si>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</si>
  <si>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</si>
  <si>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</si>
  <si>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</si>
  <si>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</si>
  <si>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</si>
  <si>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</si>
  <si>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</si>
  <si>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</si>
  <si>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</si>
  <si>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</si>
  <si>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</si>
  <si>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</si>
  <si>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</si>
  <si>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</si>
  <si>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</si>
  <si>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</si>
  <si>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</si>
  <si>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</si>
  <si>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</si>
  <si>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</si>
  <si>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</si>
  <si>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</si>
  <si>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</si>
  <si>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</si>
  <si>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</si>
  <si>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</si>
  <si>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</si>
  <si>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</si>
  <si>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</si>
  <si>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</si>
  <si>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</si>
  <si>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</si>
  <si>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</si>
  <si>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</si>
  <si>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</si>
  <si>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</si>
  <si>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</si>
  <si>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</si>
  <si>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</si>
  <si>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</si>
  <si>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</si>
  <si>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</si>
  <si>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</si>
  <si>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</si>
  <si>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</si>
  <si>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</si>
  <si>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</si>
  <si>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</si>
  <si>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</si>
  <si>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</si>
  <si>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</si>
  <si>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</si>
  <si>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</si>
  <si>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</si>
  <si>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</si>
  <si>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</si>
  <si>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</si>
  <si>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</si>
  <si>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</si>
  <si>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</si>
  <si>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</si>
  <si>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</si>
  <si>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</si>
  <si>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</si>
  <si>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</si>
  <si>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</si>
  <si>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</si>
  <si>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</si>
  <si>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</si>
  <si>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</si>
  <si>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</si>
  <si>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</si>
  <si>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</si>
  <si>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</si>
  <si>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</si>
  <si>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</si>
  <si>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</si>
  <si>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</si>
  <si>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</si>
  <si>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</si>
  <si>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</si>
  <si>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</si>
  <si>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</si>
  <si>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</si>
  <si>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</si>
  <si>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</si>
  <si>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</si>
  <si>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</si>
  <si>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</si>
  <si>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</si>
  <si>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</si>
  <si>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</si>
  <si>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</si>
  <si>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</si>
  <si>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</si>
  <si>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</si>
  <si>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</si>
  <si>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</si>
  <si>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</si>
  <si>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</si>
  <si>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</si>
  <si>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</si>
  <si>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</si>
  <si>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</si>
  <si>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</si>
  <si>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</si>
  <si>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</si>
  <si>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</si>
  <si>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</si>
  <si>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</si>
  <si>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</si>
  <si>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</si>
  <si>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</si>
  <si>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</si>
  <si>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</si>
  <si>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</si>
  <si>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</si>
  <si>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</si>
  <si>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</si>
  <si>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</si>
  <si>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</si>
  <si>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</si>
  <si>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</si>
  <si>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</si>
  <si>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</si>
  <si>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</si>
  <si>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</si>
  <si>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</si>
  <si>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</si>
  <si>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</si>
  <si>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</si>
  <si>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</si>
  <si>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</si>
  <si>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</si>
  <si>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</si>
  <si>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</si>
  <si>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</si>
  <si>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</si>
  <si>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</si>
  <si>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</si>
  <si>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</si>
  <si>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</si>
  <si>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</si>
  <si>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</si>
  <si>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</si>
  <si>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</si>
  <si>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</si>
  <si>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</si>
  <si>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</si>
  <si>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</si>
  <si>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</si>
  <si>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</si>
  <si>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</si>
  <si>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</si>
  <si>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</si>
  <si>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</si>
  <si>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</si>
  <si>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</si>
  <si>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</si>
  <si>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</si>
  <si>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</si>
  <si>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</si>
  <si>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</si>
  <si>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</si>
  <si>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</si>
  <si>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</si>
  <si>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</si>
  <si>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</si>
  <si>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</si>
  <si>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</si>
  <si>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</si>
  <si>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</si>
  <si>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</si>
  <si>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</si>
  <si>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</si>
  <si>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</si>
  <si>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</si>
  <si>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</si>
  <si>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</si>
  <si>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</si>
  <si>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</si>
  <si>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</si>
  <si>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</si>
  <si>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</si>
  <si>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</si>
  <si>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</si>
  <si>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</si>
  <si>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</si>
  <si>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</si>
  <si>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</si>
  <si>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</si>
  <si>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</si>
  <si>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</si>
  <si>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</si>
  <si>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</si>
  <si>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</si>
  <si>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</si>
  <si>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</si>
  <si>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</si>
  <si>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</si>
  <si>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</si>
  <si>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</si>
  <si>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</si>
  <si>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</si>
  <si>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</si>
  <si>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</si>
  <si>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</si>
  <si>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</si>
  <si>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</si>
  <si>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</si>
  <si>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</si>
  <si>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</si>
  <si>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</si>
  <si>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</si>
  <si>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</si>
  <si>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</si>
  <si>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</si>
  <si>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</si>
  <si>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</si>
  <si>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</si>
  <si>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</si>
  <si>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</si>
  <si>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</si>
  <si>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</si>
  <si>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</si>
  <si>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</si>
  <si>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</si>
  <si>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</si>
  <si>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</si>
  <si>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</si>
  <si>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</si>
  <si>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</si>
  <si>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</si>
  <si>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</si>
  <si>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</si>
  <si>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</si>
  <si>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</si>
  <si>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</si>
  <si>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</si>
  <si>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</si>
  <si>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</si>
  <si>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</si>
  <si>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</si>
  <si>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</si>
  <si>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</si>
  <si>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</si>
  <si>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</si>
  <si>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</si>
  <si>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</si>
  <si>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</si>
  <si>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</si>
  <si>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</si>
  <si>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</si>
  <si>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</si>
  <si>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</si>
  <si>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</si>
  <si>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</si>
  <si>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</si>
  <si>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</si>
  <si>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</si>
  <si>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</si>
  <si>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</si>
  <si>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</si>
  <si>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</si>
  <si>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</si>
  <si>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</si>
  <si>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</si>
  <si>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</si>
  <si>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</si>
  <si>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</si>
  <si>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</si>
  <si>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</si>
  <si>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</si>
  <si>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</si>
  <si>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</si>
  <si>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</si>
  <si>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</si>
  <si>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</si>
  <si>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</si>
  <si>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</si>
  <si>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</si>
  <si>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</si>
  <si>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</si>
  <si>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</si>
  <si>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</si>
  <si>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</si>
  <si>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</si>
  <si>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</si>
  <si>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</si>
  <si>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</si>
  <si>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</si>
  <si>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</si>
  <si>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</si>
  <si>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</si>
  <si>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</si>
  <si>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</si>
  <si>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</si>
  <si>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</si>
  <si>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</si>
  <si>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</si>
  <si>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</si>
  <si>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</si>
  <si>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</si>
  <si>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</si>
  <si>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</si>
  <si>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</si>
  <si>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</si>
  <si>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</si>
  <si>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</si>
  <si>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</si>
  <si>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</si>
  <si>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</si>
  <si>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</si>
  <si>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</si>
  <si>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</si>
  <si>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</si>
  <si>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</si>
  <si>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</si>
  <si>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</si>
  <si>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</si>
  <si>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</si>
  <si>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</si>
  <si>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</si>
  <si>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</si>
  <si>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</si>
  <si>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</si>
  <si>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</si>
  <si>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</si>
  <si>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</si>
  <si>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</si>
  <si>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</si>
  <si>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</si>
  <si>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</si>
  <si>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</si>
  <si>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</si>
  <si>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</si>
  <si>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</si>
  <si>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</si>
  <si>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</si>
  <si>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</si>
  <si>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</si>
  <si>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</si>
  <si>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</si>
  <si>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</si>
  <si>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</si>
  <si>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</si>
  <si>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</si>
  <si>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</si>
  <si>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</si>
  <si>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</si>
  <si>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</si>
  <si>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</si>
  <si>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</si>
  <si>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</si>
  <si>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</si>
  <si>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</si>
  <si>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</si>
  <si>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</si>
  <si>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</si>
  <si>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</si>
  <si>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</si>
  <si>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</si>
  <si>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</si>
  <si>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</si>
  <si>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</si>
  <si>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</si>
  <si>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</si>
  <si>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</si>
  <si>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</si>
  <si>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</si>
  <si>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</si>
  <si>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</si>
  <si>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</si>
  <si>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</si>
  <si>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</si>
  <si>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</si>
  <si>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</si>
  <si>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</si>
  <si>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</si>
  <si>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</si>
  <si>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</si>
  <si>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</si>
  <si>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</si>
  <si>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</si>
  <si>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</si>
  <si>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</si>
  <si>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</si>
  <si>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</si>
  <si>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</si>
  <si>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</si>
  <si>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</si>
  <si>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</si>
  <si>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</si>
  <si>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</si>
  <si>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</si>
  <si>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</si>
  <si>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</si>
  <si>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</si>
  <si>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</si>
  <si>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</si>
  <si>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</si>
  <si>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</si>
  <si>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</si>
  <si>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</si>
  <si>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</si>
  <si>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</si>
  <si>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</si>
  <si>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</si>
  <si>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</si>
  <si>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</si>
  <si>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</si>
  <si>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</si>
  <si>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</si>
  <si>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</si>
  <si>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</si>
  <si>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</si>
  <si>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</si>
  <si>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</si>
  <si>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</si>
  <si>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</si>
  <si>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</si>
  <si>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</si>
  <si>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</si>
  <si>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</si>
  <si>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</si>
  <si>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</si>
  <si>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</si>
  <si>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</si>
  <si>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</si>
  <si>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</si>
  <si>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</si>
  <si>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</si>
  <si>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</si>
  <si>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</si>
  <si>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</si>
  <si>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</si>
  <si>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</si>
  <si>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</si>
  <si>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</si>
  <si>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</si>
  <si>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</si>
  <si>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</si>
  <si>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</si>
  <si>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</si>
  <si>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</si>
  <si>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</si>
  <si>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</si>
  <si>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</si>
  <si>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</si>
  <si>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</si>
  <si>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</si>
  <si>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</si>
  <si>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</si>
  <si>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</si>
  <si>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</si>
  <si>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</si>
  <si>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</si>
  <si>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</si>
  <si>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</si>
  <si>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</si>
  <si>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</si>
  <si>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</si>
  <si>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</si>
  <si>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</si>
  <si>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</si>
  <si>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</si>
  <si>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</si>
  <si>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</si>
  <si>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</si>
  <si>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</si>
  <si>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</si>
  <si>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</si>
  <si>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</si>
  <si>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</si>
  <si>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</si>
  <si>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</si>
  <si>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</si>
  <si>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</si>
  <si>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</si>
  <si>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</si>
  <si>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</si>
  <si>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</si>
  <si>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</si>
  <si>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</si>
  <si>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</si>
  <si>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</si>
  <si>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</si>
  <si>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</si>
  <si>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</si>
  <si>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</si>
  <si>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</si>
  <si>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</si>
  <si>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</si>
  <si>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</si>
  <si>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</si>
  <si>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</si>
  <si>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</si>
  <si>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</si>
  <si>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</si>
  <si>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</si>
  <si>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</si>
  <si>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</si>
  <si>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</si>
  <si>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</si>
  <si>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</si>
  <si>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</si>
  <si>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</si>
  <si>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</si>
  <si>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</si>
  <si>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</si>
  <si>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</si>
  <si>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</si>
  <si>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</si>
  <si>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</si>
  <si>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</si>
  <si>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</si>
  <si>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</si>
  <si>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</si>
  <si>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</si>
  <si>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</si>
  <si>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</si>
  <si>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</si>
  <si>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</si>
  <si>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</si>
  <si>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</si>
  <si>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</si>
  <si>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</si>
  <si>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</si>
  <si>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</si>
  <si>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</si>
  <si>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</si>
  <si>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</si>
  <si>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</si>
  <si>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</si>
  <si>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</si>
  <si>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</si>
  <si>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</si>
  <si>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</si>
  <si>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</si>
  <si>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</si>
  <si>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</si>
  <si>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</si>
  <si>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</si>
  <si>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</si>
  <si>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</si>
  <si>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</si>
  <si>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</si>
  <si>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</si>
  <si>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</si>
  <si>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</si>
  <si>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</si>
  <si>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</si>
  <si>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</si>
  <si>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</si>
  <si>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</si>
  <si>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</si>
  <si>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</si>
  <si>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</si>
  <si>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</si>
  <si>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</si>
  <si>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</si>
  <si>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</si>
  <si>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</si>
  <si>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</si>
  <si>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</si>
  <si>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</si>
  <si>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</si>
  <si>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</si>
  <si>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</si>
  <si>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</si>
  <si>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</si>
  <si>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</si>
  <si>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</si>
  <si>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</si>
  <si>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</si>
  <si>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</si>
  <si>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</si>
  <si>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</si>
  <si>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</si>
  <si>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</si>
  <si>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</si>
  <si>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</si>
  <si>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</si>
  <si>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</si>
  <si>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</si>
  <si>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</si>
  <si>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</si>
  <si>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</si>
  <si>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</si>
  <si>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</si>
  <si>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</si>
  <si>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</si>
  <si>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</si>
  <si>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</si>
  <si>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</si>
  <si>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</si>
  <si>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</si>
  <si>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</si>
  <si>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</si>
  <si>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</si>
  <si>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</si>
  <si>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</si>
  <si>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</si>
  <si>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</si>
  <si>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</si>
  <si>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</si>
  <si>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</si>
  <si>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</si>
  <si>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</si>
  <si>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</si>
  <si>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</si>
  <si>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</si>
  <si>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</si>
  <si>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</si>
  <si>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</si>
  <si>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</si>
  <si>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</si>
  <si>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</si>
  <si>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</si>
  <si>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</si>
  <si>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</si>
  <si>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</si>
  <si>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</si>
  <si>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</si>
  <si>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</si>
  <si>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</si>
  <si>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</si>
  <si>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</si>
  <si>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</si>
  <si>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</si>
  <si>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</si>
  <si>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</si>
  <si>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</si>
  <si>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</si>
  <si>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</si>
  <si>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</si>
  <si>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</si>
  <si>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</si>
  <si>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</si>
  <si>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</si>
  <si>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</si>
  <si>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</si>
  <si>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</si>
  <si>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</si>
  <si>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</si>
  <si>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</si>
  <si>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</si>
  <si>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</si>
  <si>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</si>
  <si>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</si>
  <si>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</si>
  <si>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</si>
  <si>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</si>
  <si>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</si>
  <si>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</si>
  <si>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</si>
  <si>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</si>
  <si>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</si>
  <si>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</si>
  <si>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</si>
  <si>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</si>
  <si>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</si>
  <si>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</si>
  <si>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</si>
  <si>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</si>
  <si>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</si>
  <si>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</si>
  <si>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</si>
  <si>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</si>
  <si>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</si>
  <si>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</si>
  <si>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</si>
  <si>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</si>
  <si>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</si>
  <si>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</si>
  <si>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</si>
  <si>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</si>
  <si>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</si>
  <si>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</si>
  <si>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</si>
  <si>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</si>
  <si>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</si>
  <si>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</si>
  <si>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</si>
  <si>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</si>
  <si>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</si>
  <si>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</si>
  <si>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</si>
  <si>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</si>
  <si>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</si>
  <si>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</si>
  <si>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</si>
  <si>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</si>
  <si>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</si>
  <si>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</si>
  <si>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</si>
  <si>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</si>
  <si>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</si>
  <si>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</si>
  <si>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</si>
  <si>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</si>
  <si>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</si>
  <si>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</si>
  <si>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</si>
  <si>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</si>
  <si>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</si>
  <si>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</si>
  <si>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</si>
  <si>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</si>
  <si>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</si>
  <si>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</si>
  <si>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</si>
  <si>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</si>
  <si>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</si>
  <si>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</si>
  <si>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</si>
  <si>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</si>
  <si>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</si>
  <si>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</si>
  <si>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</si>
  <si>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</si>
  <si>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</si>
  <si>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</si>
  <si>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</si>
  <si>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</si>
  <si>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</si>
  <si>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</si>
  <si>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</si>
  <si>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</si>
  <si>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</si>
  <si>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</si>
  <si>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</si>
  <si>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</si>
  <si>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</si>
  <si>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</si>
  <si>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</si>
  <si>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</si>
  <si>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</si>
  <si>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</si>
  <si>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</si>
  <si>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</si>
  <si>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</si>
  <si>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</si>
  <si>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</si>
  <si>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</si>
  <si>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</si>
  <si>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</si>
  <si>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</si>
  <si>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</si>
  <si>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</si>
  <si>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</si>
  <si>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</si>
  <si>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</si>
  <si>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</si>
  <si>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</si>
  <si>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</si>
  <si>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</si>
  <si>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</si>
  <si>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</si>
  <si>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</si>
  <si>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</si>
  <si>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</si>
  <si>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</si>
  <si>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</si>
  <si>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</si>
  <si>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</si>
  <si>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</si>
  <si>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</si>
  <si>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</si>
  <si>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</si>
  <si>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</si>
  <si>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</si>
  <si>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</si>
  <si>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</si>
  <si>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</si>
  <si>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</si>
  <si>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</si>
  <si>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</si>
  <si>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</si>
  <si>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</si>
  <si>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</si>
  <si>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</si>
  <si>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</si>
  <si>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</si>
  <si>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</si>
  <si>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</si>
  <si>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</si>
  <si>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</si>
  <si>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</si>
  <si>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</si>
  <si>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</si>
  <si>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</si>
  <si>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</si>
  <si>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</si>
  <si>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</si>
  <si>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</si>
  <si>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</si>
  <si>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</si>
  <si>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</si>
  <si>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</si>
  <si>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</si>
  <si>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</si>
  <si>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</si>
  <si>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</si>
  <si>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</si>
  <si>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</si>
  <si>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</si>
  <si>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</si>
  <si>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</si>
  <si>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</si>
  <si>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</si>
  <si>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</si>
  <si>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</si>
  <si>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</si>
  <si>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</si>
  <si>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</si>
  <si>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</si>
  <si>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</si>
  <si>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</si>
  <si>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</si>
  <si>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</si>
  <si>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</si>
  <si>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</si>
  <si>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</si>
  <si>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</si>
  <si>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</si>
  <si>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</si>
  <si>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</si>
  <si>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</si>
  <si>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</si>
  <si>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</si>
  <si>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</si>
  <si>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</si>
  <si>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</si>
  <si>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</si>
  <si>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</si>
  <si>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</si>
  <si>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</si>
  <si>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</si>
  <si>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</si>
  <si>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</si>
  <si>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</si>
  <si>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</si>
  <si>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</si>
  <si>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</si>
  <si>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</si>
  <si>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</si>
  <si>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</si>
  <si>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</si>
  <si>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</si>
  <si>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</si>
  <si>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</si>
  <si>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</si>
  <si>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</si>
  <si>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</si>
  <si>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</si>
  <si>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</si>
  <si>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</si>
  <si>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</si>
  <si>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</si>
  <si>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</si>
  <si>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</si>
  <si>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</si>
  <si>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</si>
  <si>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</si>
  <si>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</si>
  <si>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</si>
  <si>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</si>
  <si>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</si>
  <si>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</si>
  <si>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</si>
  <si>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</si>
  <si>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</si>
  <si>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</si>
  <si>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</si>
  <si>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</si>
  <si>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</si>
  <si>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</si>
  <si>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</si>
  <si>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</si>
  <si>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</si>
  <si>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</si>
  <si>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</si>
  <si>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</si>
  <si>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</si>
  <si>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</si>
  <si>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</si>
  <si>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</si>
  <si>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</si>
  <si>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</si>
  <si>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</si>
  <si>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</si>
  <si>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</si>
  <si>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</si>
  <si>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</si>
  <si>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</si>
  <si>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</si>
  <si>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</si>
  <si>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</si>
  <si>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</si>
  <si>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</si>
  <si>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</si>
  <si>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</si>
  <si>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</si>
  <si>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</si>
  <si>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</si>
  <si>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</si>
  <si>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</si>
  <si>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</si>
  <si>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</si>
  <si>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</si>
  <si>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</si>
  <si>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</si>
  <si>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</si>
  <si>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</si>
  <si>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</si>
  <si>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</si>
  <si>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</si>
  <si>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</si>
  <si>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</si>
  <si>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</si>
  <si>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</si>
  <si>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</si>
  <si>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</si>
  <si>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</si>
  <si>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</si>
  <si>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</si>
  <si>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</si>
  <si>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</si>
  <si>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</si>
  <si>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</si>
  <si>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</si>
  <si>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</si>
  <si>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</si>
  <si>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</si>
  <si>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</si>
  <si>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</si>
  <si>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</si>
  <si>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</si>
  <si>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</si>
  <si>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</si>
  <si>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</si>
  <si>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</si>
  <si>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</si>
  <si>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</si>
  <si>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</si>
  <si>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</si>
  <si>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</si>
  <si>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</si>
  <si>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</si>
  <si>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</si>
  <si>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</si>
  <si>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</si>
  <si>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</si>
  <si>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</si>
  <si>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</si>
  <si>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</si>
  <si>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</si>
  <si>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</si>
  <si>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</si>
  <si>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</si>
  <si>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</si>
  <si>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</si>
  <si>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</si>
  <si>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</si>
  <si>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</si>
  <si>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</si>
  <si>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</si>
  <si>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</si>
  <si>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</si>
  <si>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</si>
  <si>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</si>
  <si>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</si>
  <si>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</si>
  <si>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</si>
  <si>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</si>
  <si>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</si>
  <si>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</si>
  <si>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</si>
  <si>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</si>
  <si>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</si>
  <si>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</si>
  <si>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</si>
  <si>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</si>
  <si>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</si>
  <si>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</si>
  <si>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</si>
  <si>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</si>
  <si>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</si>
  <si>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</si>
  <si>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</si>
  <si>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</si>
  <si>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</si>
  <si>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</si>
  <si>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</si>
  <si>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</si>
  <si>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</si>
  <si>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</si>
  <si>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</si>
  <si>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</si>
  <si>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</si>
  <si>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</si>
  <si>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</si>
  <si>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</si>
  <si>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</si>
  <si>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</si>
  <si>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</si>
  <si>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</si>
  <si>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</si>
  <si>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</si>
  <si>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</si>
  <si>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</si>
  <si>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</si>
  <si>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</si>
  <si>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</si>
  <si>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</si>
  <si>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</si>
  <si>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</si>
  <si>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</si>
  <si>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</si>
  <si>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</si>
  <si>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</si>
  <si>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</si>
  <si>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</si>
  <si>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</si>
  <si>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</si>
  <si>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</si>
  <si>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</si>
  <si>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</si>
  <si>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</si>
  <si>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</si>
  <si>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</si>
  <si>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</si>
  <si>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</si>
  <si>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</si>
  <si>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</si>
  <si>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</si>
  <si>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</si>
  <si>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</si>
  <si>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</si>
  <si>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</si>
  <si>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</si>
  <si>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</si>
  <si>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</si>
  <si>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</si>
  <si>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</si>
  <si>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</si>
  <si>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</si>
  <si>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</si>
  <si>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</si>
  <si>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</si>
  <si>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</si>
  <si>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</si>
  <si>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</si>
  <si>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</si>
  <si>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</si>
  <si>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</si>
  <si>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</si>
  <si>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</si>
  <si>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</si>
  <si>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</si>
  <si>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</si>
  <si>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</si>
  <si>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</si>
  <si>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</si>
  <si>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</si>
  <si>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</si>
  <si>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</si>
  <si>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</si>
  <si>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</si>
  <si>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</si>
  <si>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</si>
  <si>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</si>
  <si>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</si>
  <si>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</si>
  <si>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</si>
  <si>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</si>
  <si>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</si>
  <si>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</si>
  <si>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</si>
  <si>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</si>
  <si>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</si>
  <si>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</si>
  <si>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</si>
  <si>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</si>
  <si>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</si>
  <si>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</si>
  <si>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</si>
  <si>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</si>
  <si>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</si>
  <si>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</si>
  <si>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</si>
  <si>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</si>
  <si>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</si>
  <si>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</si>
  <si>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</si>
  <si>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</si>
  <si>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</si>
  <si>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</si>
  <si>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</si>
  <si>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</si>
  <si>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</si>
  <si>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</si>
  <si>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</si>
  <si>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</si>
  <si>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</si>
  <si>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</si>
  <si>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</si>
  <si>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</si>
  <si>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</si>
  <si>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</si>
  <si>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</si>
  <si>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</si>
  <si>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</si>
  <si>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</si>
  <si>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</si>
  <si>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</si>
  <si>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</si>
  <si>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</si>
  <si>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</si>
  <si>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</si>
  <si>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</si>
  <si>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</si>
  <si>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</si>
  <si>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</si>
  <si>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</si>
  <si>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</si>
  <si>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</si>
  <si>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</si>
  <si>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</si>
  <si>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</si>
  <si>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</si>
  <si>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</si>
  <si>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</si>
  <si>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</si>
  <si>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</si>
  <si>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</si>
  <si>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</si>
  <si>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</si>
  <si>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</si>
  <si>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</si>
  <si>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</si>
  <si>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</si>
  <si>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</si>
  <si>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</si>
  <si>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</si>
  <si>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</si>
  <si>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</si>
  <si>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</si>
  <si>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</si>
  <si>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</si>
  <si>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</si>
  <si>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</si>
  <si>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</si>
  <si>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</si>
  <si>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</si>
  <si>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</si>
  <si>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</si>
  <si>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</si>
  <si>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</si>
  <si>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</si>
  <si>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</si>
  <si>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</si>
  <si>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</si>
  <si>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</si>
  <si>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</si>
  <si>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</si>
  <si>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</si>
  <si>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</si>
  <si>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</si>
  <si>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</si>
  <si>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</si>
  <si>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</si>
  <si>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</si>
  <si>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</si>
  <si>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</si>
  <si>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</si>
  <si>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</si>
  <si>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</si>
  <si>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</si>
  <si>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</si>
  <si>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</si>
  <si>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</si>
  <si>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</si>
  <si>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</si>
  <si>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</si>
  <si>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</si>
  <si>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</si>
  <si>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</si>
  <si>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</si>
  <si>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</si>
  <si>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</si>
  <si>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</si>
  <si>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</si>
  <si>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</si>
  <si>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</si>
  <si>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</si>
  <si>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</si>
  <si>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</si>
  <si>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</si>
  <si>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</si>
  <si>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</si>
  <si>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</si>
  <si>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</si>
  <si>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</si>
  <si>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</si>
  <si>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</si>
  <si>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</si>
  <si>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</si>
  <si>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</si>
  <si>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</si>
  <si>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</si>
  <si>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</si>
  <si>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</si>
  <si>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</si>
  <si>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</si>
  <si>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</si>
  <si>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</si>
  <si>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</si>
  <si>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</si>
  <si>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</si>
  <si>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</si>
  <si>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</si>
  <si>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</si>
  <si>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</si>
  <si>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</si>
  <si>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</si>
  <si>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</si>
  <si>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</si>
  <si>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</si>
  <si>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</si>
  <si>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</si>
  <si>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</si>
  <si>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</si>
  <si>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</si>
  <si>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</si>
  <si>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</si>
  <si>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</si>
  <si>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</si>
  <si>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</si>
  <si>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</si>
  <si>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</si>
  <si>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</si>
  <si>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</si>
  <si>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</si>
  <si>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</si>
  <si>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</si>
  <si>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</si>
  <si>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</si>
  <si>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</si>
  <si>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</si>
  <si>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</si>
  <si>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</si>
  <si>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</si>
  <si>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</si>
  <si>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</si>
  <si>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</si>
  <si>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</si>
  <si>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</si>
  <si>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</si>
  <si>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</si>
  <si>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</si>
  <si>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</si>
  <si>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</si>
  <si>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</si>
  <si>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</si>
  <si>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</si>
  <si>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</si>
  <si>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</si>
  <si>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</si>
  <si>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</si>
  <si>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</si>
  <si>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</si>
  <si>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</si>
  <si>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</si>
  <si>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</si>
  <si>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</si>
  <si>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</si>
  <si>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</si>
  <si>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</si>
  <si>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</si>
  <si>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</si>
  <si>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</si>
  <si>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</si>
  <si>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</si>
  <si>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</si>
  <si>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</si>
  <si>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</si>
  <si>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</si>
  <si>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</si>
  <si>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</si>
  <si>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</si>
  <si>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</si>
  <si>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</si>
  <si>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</si>
  <si>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</si>
  <si>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</si>
  <si>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</si>
  <si>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</si>
  <si>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</si>
  <si>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</si>
  <si>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</si>
  <si>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</si>
  <si>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</si>
  <si>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</si>
  <si>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</si>
  <si>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</si>
  <si>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</si>
  <si>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</si>
  <si>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</si>
  <si>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</si>
  <si>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</si>
  <si>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</si>
  <si>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</si>
  <si>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</si>
  <si>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</si>
  <si>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</si>
  <si>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</si>
  <si>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</si>
  <si>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</si>
  <si>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</si>
  <si>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</si>
  <si>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</si>
  <si>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</si>
  <si>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</si>
  <si>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</si>
  <si>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</si>
  <si>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</si>
  <si>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</si>
  <si>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</si>
  <si>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</si>
  <si>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</si>
  <si>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</si>
  <si>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</si>
  <si>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</si>
  <si>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</si>
  <si>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</si>
  <si>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</si>
  <si>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</si>
  <si>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</si>
  <si>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</si>
  <si>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</si>
  <si>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</si>
  <si>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</si>
  <si>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</si>
  <si>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</si>
  <si>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</si>
  <si>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</si>
  <si>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</si>
  <si>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</si>
  <si>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</si>
  <si>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</si>
  <si>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</si>
  <si>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</si>
  <si>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</si>
  <si>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</si>
  <si>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</si>
  <si>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</si>
  <si>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</si>
  <si>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</si>
  <si>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</si>
  <si>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</si>
  <si>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</si>
  <si>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</si>
  <si>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</si>
  <si>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</si>
  <si>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</si>
  <si>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</si>
  <si>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</si>
  <si>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</si>
  <si>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</si>
  <si>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</si>
  <si>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</si>
  <si>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</si>
  <si>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</si>
  <si>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</si>
  <si>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</si>
  <si>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</si>
  <si>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</si>
  <si>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</si>
  <si>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</si>
  <si>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</si>
  <si>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</si>
  <si>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</si>
  <si>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</si>
  <si>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</si>
  <si>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</si>
  <si>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</si>
  <si>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</si>
  <si>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</si>
  <si>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</si>
  <si>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</si>
  <si>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</si>
  <si>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</si>
  <si>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</si>
  <si>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</si>
  <si>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</si>
  <si>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</si>
  <si>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</si>
  <si>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</si>
  <si>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</si>
  <si>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</si>
  <si>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</si>
  <si>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</si>
  <si>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</si>
  <si>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</si>
  <si>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</si>
  <si>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</si>
  <si>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</si>
  <si>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</si>
  <si>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</si>
  <si>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</si>
  <si>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</si>
  <si>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</si>
  <si>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</si>
  <si>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</si>
  <si>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</si>
  <si>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</si>
  <si>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</si>
  <si>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</si>
  <si>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</si>
  <si>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</si>
  <si>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</si>
  <si>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</si>
  <si>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</si>
  <si>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</si>
  <si>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</si>
  <si>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</si>
  <si>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</si>
  <si>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</si>
  <si>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</si>
  <si>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</si>
  <si>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</si>
  <si>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</si>
  <si>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</si>
  <si>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</si>
  <si>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</si>
  <si>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</si>
  <si>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</si>
  <si>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</si>
  <si>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</si>
  <si>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</si>
  <si>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</si>
  <si>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</si>
  <si>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</si>
  <si>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</si>
  <si>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</si>
  <si>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</si>
  <si>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</si>
  <si>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</si>
  <si>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</si>
  <si>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</si>
  <si>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</si>
  <si>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</si>
  <si>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</si>
  <si>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</si>
  <si>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</si>
  <si>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</si>
  <si>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</si>
  <si>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</si>
  <si>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</si>
  <si>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</si>
  <si>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</si>
  <si>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</si>
  <si>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</si>
  <si>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</si>
  <si>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</si>
  <si>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</si>
  <si>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</si>
  <si>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</si>
  <si>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</si>
  <si>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</si>
  <si>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</si>
  <si>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</si>
  <si>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</si>
  <si>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</si>
  <si>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</si>
  <si>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</si>
  <si>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</si>
  <si>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</si>
  <si>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</si>
  <si>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</si>
  <si>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</si>
  <si>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</si>
  <si>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</si>
  <si>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</si>
  <si>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</si>
  <si>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</si>
  <si>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</si>
  <si>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</si>
  <si>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</si>
  <si>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</si>
  <si>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</si>
  <si>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</si>
  <si>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</si>
  <si>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</si>
  <si>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</si>
  <si>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</si>
  <si>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</si>
  <si>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</si>
  <si>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</si>
  <si>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</si>
  <si>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</si>
  <si>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</si>
  <si>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</si>
  <si>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</si>
  <si>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</si>
  <si>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</si>
  <si>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</si>
  <si>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</si>
  <si>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</si>
  <si>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</si>
  <si>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</si>
  <si>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</si>
  <si>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</si>
  <si>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</si>
  <si>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</si>
  <si>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</si>
  <si>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</si>
  <si>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</si>
  <si>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</si>
  <si>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</si>
  <si>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</si>
  <si>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</si>
  <si>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</si>
  <si>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</si>
  <si>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</si>
  <si>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</si>
  <si>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</si>
  <si>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</si>
  <si>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</si>
  <si>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</si>
  <si>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</si>
  <si>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</si>
  <si>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</si>
  <si>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</si>
  <si>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</si>
  <si>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</si>
  <si>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</si>
  <si>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</si>
  <si>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</si>
  <si>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</si>
  <si>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</si>
  <si>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</si>
  <si>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</si>
  <si>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</si>
  <si>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</si>
  <si>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</si>
  <si>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</si>
  <si>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</si>
  <si>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</si>
  <si>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</si>
  <si>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</si>
  <si>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</si>
  <si>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</si>
  <si>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</si>
  <si>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</si>
  <si>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</si>
  <si>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</si>
  <si>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</si>
  <si>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</si>
  <si>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</si>
  <si>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</si>
  <si>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</si>
  <si>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</si>
  <si>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</si>
  <si>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</si>
  <si>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</si>
  <si>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</si>
  <si>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</si>
  <si>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</si>
  <si>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</si>
  <si>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</si>
  <si>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</si>
  <si>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</si>
  <si>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</si>
  <si>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</si>
  <si>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</si>
  <si>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</si>
  <si>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</si>
  <si>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</si>
  <si>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</si>
  <si>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</si>
  <si>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</si>
  <si>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</si>
  <si>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</si>
  <si>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</si>
  <si>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</si>
  <si>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</si>
  <si>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</si>
  <si>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</si>
  <si>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</si>
  <si>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</si>
  <si>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</si>
  <si>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</si>
  <si>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</si>
  <si>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</si>
  <si>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</si>
  <si>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</si>
  <si>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</si>
  <si>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</si>
  <si>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</si>
  <si>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</si>
  <si>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</si>
  <si>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</si>
  <si>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</si>
  <si>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</si>
  <si>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</si>
  <si>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</si>
  <si>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</si>
  <si>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</si>
  <si>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</si>
  <si>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</si>
  <si>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</si>
  <si>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</si>
  <si>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</si>
  <si>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</si>
  <si>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</si>
  <si>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</si>
  <si>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</si>
  <si>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</si>
  <si>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</si>
  <si>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</si>
  <si>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</si>
  <si>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</si>
  <si>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</si>
  <si>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</si>
  <si>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</si>
  <si>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</si>
  <si>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</si>
  <si>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</si>
  <si>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</si>
  <si>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</si>
  <si>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</si>
  <si>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</si>
  <si>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</si>
  <si>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</si>
  <si>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</si>
  <si>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</si>
  <si>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</si>
  <si>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</si>
  <si>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</si>
  <si>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</si>
  <si>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</si>
  <si>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</si>
  <si>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</si>
  <si>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</si>
  <si>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</si>
  <si>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</si>
  <si>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</si>
  <si>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</si>
  <si>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</si>
  <si>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</si>
  <si>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</si>
  <si>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</si>
  <si>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</si>
  <si>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</si>
  <si>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</si>
  <si>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</si>
  <si>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</si>
  <si>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</si>
  <si>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</si>
  <si>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</si>
  <si>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</si>
  <si>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</si>
  <si>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</si>
  <si>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</si>
  <si>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</si>
  <si>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</si>
  <si>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</si>
  <si>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</si>
  <si>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</si>
  <si>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</si>
  <si>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</si>
  <si>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</si>
  <si>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</si>
  <si>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</si>
  <si>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</si>
  <si>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</si>
  <si>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</si>
  <si>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</si>
  <si>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</si>
  <si>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</si>
  <si>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</si>
  <si>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</si>
  <si>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</si>
  <si>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</si>
  <si>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</si>
  <si>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</si>
  <si>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</si>
  <si>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</si>
  <si>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</si>
  <si>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</si>
  <si>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</si>
  <si>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</si>
  <si>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</si>
  <si>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</si>
  <si>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</si>
  <si>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</si>
  <si>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</si>
  <si>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</si>
  <si>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</si>
  <si>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</si>
  <si>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</si>
  <si>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</si>
  <si>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</si>
  <si>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</si>
  <si>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</si>
  <si>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</si>
  <si>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</si>
  <si>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</si>
  <si>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</si>
  <si>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</si>
  <si>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</si>
  <si>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</si>
  <si>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</si>
  <si>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</si>
  <si>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</si>
  <si>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</si>
  <si>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</si>
  <si>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</si>
  <si>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</si>
  <si>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</si>
  <si>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</si>
  <si>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</si>
  <si>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</si>
  <si>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</si>
  <si>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</si>
  <si>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</si>
  <si>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</si>
  <si>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</si>
  <si>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</si>
  <si>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</si>
  <si>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</si>
  <si>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</si>
  <si>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</si>
  <si>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</si>
  <si>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</si>
  <si>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</si>
  <si>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</si>
  <si>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</si>
  <si>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</si>
  <si>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</si>
  <si>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</si>
  <si>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</si>
  <si>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</si>
  <si>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</si>
  <si>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</si>
  <si>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</si>
  <si>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</si>
  <si>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</si>
  <si>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</si>
  <si>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</si>
  <si>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</si>
  <si>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</si>
  <si>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</si>
  <si>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</si>
  <si>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</si>
  <si>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</si>
  <si>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</si>
  <si>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</si>
  <si>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</si>
  <si>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</si>
  <si>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</si>
  <si>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</si>
  <si>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</si>
  <si>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</si>
  <si>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</si>
  <si>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</si>
  <si>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</si>
  <si>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</si>
  <si>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</si>
  <si>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</si>
  <si>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</si>
  <si>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</si>
  <si>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</si>
  <si>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</si>
  <si>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</si>
  <si>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</si>
  <si>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</si>
  <si>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</si>
  <si>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</si>
  <si>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</si>
  <si>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</si>
  <si>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</si>
  <si>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</si>
  <si>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</si>
  <si>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</si>
  <si>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</si>
  <si>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</si>
  <si>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</si>
  <si>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</si>
  <si>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</si>
  <si>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</si>
  <si>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</si>
  <si>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</si>
  <si>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</si>
  <si>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</si>
  <si>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</si>
  <si>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</si>
  <si>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</si>
  <si>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</si>
  <si>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</si>
  <si>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</si>
  <si>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</si>
  <si>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</si>
  <si>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</si>
  <si>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</si>
  <si>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</si>
  <si>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</si>
  <si>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</si>
  <si>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</si>
  <si>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</si>
  <si>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</si>
  <si>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</si>
  <si>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</si>
  <si>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</si>
  <si>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</si>
  <si>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</si>
  <si>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</si>
  <si>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</si>
  <si>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</si>
  <si>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</si>
  <si>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</si>
  <si>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</si>
  <si>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</si>
  <si>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</si>
  <si>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</si>
  <si>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</si>
  <si>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</si>
  <si>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</si>
  <si>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</si>
  <si>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</si>
  <si>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</si>
  <si>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</si>
  <si>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</si>
  <si>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</si>
  <si>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</si>
  <si>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</si>
  <si>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</si>
  <si>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</si>
  <si>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</si>
  <si>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</si>
  <si>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</si>
  <si>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</si>
  <si>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</si>
  <si>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</si>
  <si>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</si>
  <si>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</si>
  <si>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</si>
  <si>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</si>
  <si>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</si>
  <si>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</si>
  <si>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</si>
  <si>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</si>
  <si>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</si>
  <si>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</si>
  <si>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</si>
  <si>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</si>
  <si>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</si>
  <si>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</si>
  <si>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</si>
  <si>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</si>
  <si>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</si>
  <si>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</si>
  <si>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</si>
  <si>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</si>
  <si>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</si>
  <si>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</si>
  <si>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</si>
  <si>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</si>
  <si>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</si>
  <si>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</si>
  <si>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</si>
  <si>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</si>
  <si>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</si>
  <si>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</si>
  <si>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</si>
  <si>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</si>
  <si>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</si>
  <si>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</si>
  <si>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</si>
  <si>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</si>
  <si>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</si>
  <si>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</si>
  <si>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</si>
  <si>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</si>
  <si>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</si>
  <si>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</si>
  <si>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</si>
  <si>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</si>
  <si>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</si>
  <si>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</si>
  <si>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</si>
  <si>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</si>
  <si>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</si>
  <si>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</si>
  <si>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</si>
  <si>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</si>
  <si>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</si>
  <si>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</si>
  <si>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</si>
  <si>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</si>
  <si>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</si>
  <si>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</si>
  <si>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</si>
  <si>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</si>
  <si>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</si>
  <si>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</si>
  <si>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</si>
  <si>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</si>
  <si>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</si>
  <si>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</si>
  <si>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</si>
  <si>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</si>
  <si>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</si>
  <si>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</si>
  <si>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</si>
  <si>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</si>
  <si>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</si>
  <si>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</si>
  <si>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</si>
  <si>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</si>
  <si>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</si>
  <si>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</si>
  <si>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</si>
  <si>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</si>
  <si>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</si>
  <si>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</si>
  <si>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</si>
  <si>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</si>
  <si>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</si>
  <si>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</si>
  <si>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</si>
  <si>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</si>
  <si>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</si>
  <si>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</si>
  <si>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</si>
  <si>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</si>
  <si>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</si>
  <si>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</si>
  <si>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</si>
  <si>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</si>
  <si>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</si>
  <si>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</si>
  <si>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</si>
  <si>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</si>
  <si>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</si>
  <si>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</si>
  <si>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</si>
  <si>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</si>
  <si>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</si>
  <si>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</si>
  <si>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</si>
  <si>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</si>
  <si>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</si>
  <si>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</si>
  <si>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</si>
  <si>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</si>
  <si>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</si>
  <si>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</si>
  <si>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</si>
  <si>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</si>
  <si>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</si>
  <si>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</si>
  <si>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</si>
  <si>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</si>
  <si>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</si>
  <si>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</si>
  <si>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</si>
  <si>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</si>
  <si>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</si>
  <si>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</si>
  <si>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</si>
  <si>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</si>
  <si>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</si>
  <si>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</si>
  <si>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</si>
  <si>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</si>
  <si>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</si>
  <si>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</si>
  <si>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</si>
  <si>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</si>
  <si>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</si>
  <si>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</si>
  <si>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</si>
  <si>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</si>
  <si>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</si>
  <si>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</si>
  <si>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</si>
  <si>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</si>
  <si>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</si>
  <si>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</si>
  <si>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</si>
  <si>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</si>
  <si>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</si>
  <si>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</si>
  <si>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</si>
  <si>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</si>
  <si>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</si>
  <si>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</si>
  <si>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</si>
  <si>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</si>
  <si>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</si>
  <si>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</si>
  <si>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</si>
  <si>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</si>
  <si>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</si>
  <si>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</si>
  <si>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</si>
  <si>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</si>
  <si>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</si>
  <si>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</si>
  <si>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</si>
  <si>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</si>
  <si>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</si>
  <si>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</si>
  <si>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</si>
  <si>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</si>
  <si>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</si>
  <si>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</si>
  <si>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</si>
  <si>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</si>
  <si>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</si>
  <si>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</si>
  <si>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</si>
  <si>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</si>
  <si>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</si>
  <si>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</si>
  <si>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</si>
  <si>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</si>
  <si>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</si>
  <si>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</si>
  <si>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</si>
  <si>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</si>
  <si>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</si>
  <si>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</si>
  <si>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</si>
  <si>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</si>
  <si>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</si>
  <si>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</si>
  <si>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</si>
  <si>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</si>
  <si>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</si>
  <si>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</si>
  <si>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</si>
  <si>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</si>
  <si>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</si>
  <si>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</si>
  <si>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</si>
  <si>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</si>
  <si>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</si>
  <si>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</si>
  <si>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</si>
  <si>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</si>
  <si>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</si>
  <si>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</si>
  <si>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</si>
  <si>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</si>
  <si>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</si>
  <si>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</si>
  <si>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</si>
  <si>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</si>
  <si>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</si>
  <si>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</si>
  <si>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</si>
  <si>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</si>
  <si>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</si>
  <si>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</si>
  <si>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</si>
  <si>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</si>
  <si>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</si>
  <si>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</si>
  <si>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</si>
  <si>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</si>
  <si>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</si>
  <si>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</si>
  <si>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</si>
  <si>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</si>
  <si>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</si>
  <si>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</si>
  <si>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</si>
  <si>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</si>
  <si>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</si>
  <si>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</si>
  <si>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</si>
  <si>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</si>
  <si>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</si>
  <si>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</si>
  <si>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</si>
  <si>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</si>
  <si>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</si>
  <si>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</si>
  <si>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</si>
  <si>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</si>
  <si>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</si>
  <si>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</si>
  <si>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</si>
  <si>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</si>
  <si>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</si>
  <si>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</si>
  <si>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</si>
  <si>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</si>
  <si>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</si>
  <si>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</si>
  <si>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</si>
  <si>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</si>
  <si>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</si>
  <si>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</si>
  <si>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</si>
  <si>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</si>
  <si>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</si>
  <si>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</si>
  <si>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</si>
  <si>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</si>
  <si>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</si>
  <si>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</si>
  <si>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</si>
  <si>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</si>
  <si>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</si>
  <si>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</si>
  <si>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</si>
  <si>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</si>
  <si>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</si>
  <si>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</si>
  <si>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</si>
  <si>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</si>
  <si>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</si>
  <si>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</si>
  <si>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</si>
  <si>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</si>
  <si>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</si>
  <si>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</si>
  <si>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</si>
  <si>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</si>
  <si>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</si>
  <si>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</si>
  <si>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</si>
  <si>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</si>
  <si>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</si>
  <si>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</si>
  <si>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</si>
  <si>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</si>
  <si>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</si>
  <si>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</si>
  <si>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</si>
  <si>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</si>
  <si>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</si>
  <si>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</si>
  <si>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</si>
  <si>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</si>
  <si>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</si>
  <si>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</si>
  <si>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</si>
  <si>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</si>
  <si>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</si>
  <si>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</si>
  <si>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</si>
  <si>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</si>
  <si>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</si>
  <si>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</si>
  <si>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</si>
  <si>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</si>
  <si>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</si>
  <si>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</si>
  <si>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</si>
  <si>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</si>
  <si>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</si>
  <si>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</si>
  <si>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</si>
  <si>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</si>
  <si>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</si>
  <si>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</si>
  <si>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</si>
  <si>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</si>
  <si>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</si>
  <si>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</si>
  <si>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</si>
  <si>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</si>
  <si>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</si>
  <si>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</si>
  <si>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</si>
  <si>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</si>
  <si>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</si>
  <si>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</si>
  <si>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</si>
  <si>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</si>
  <si>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</si>
  <si>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</si>
  <si>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</si>
  <si>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</si>
  <si>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</si>
  <si>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</si>
  <si>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</si>
  <si>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</si>
  <si>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</si>
  <si>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</si>
  <si>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</si>
  <si>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</si>
  <si>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</si>
  <si>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</si>
  <si>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</si>
  <si>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</si>
  <si>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</si>
  <si>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</si>
  <si>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</si>
  <si>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</si>
  <si>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</si>
  <si>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</si>
  <si>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</si>
  <si>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</si>
  <si>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</si>
  <si>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</si>
  <si>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</si>
  <si>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</si>
  <si>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</si>
  <si>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</si>
  <si>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</si>
  <si>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</si>
  <si>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</si>
  <si>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</si>
  <si>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</si>
  <si>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</si>
  <si>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</si>
  <si>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</si>
  <si>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</si>
  <si>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</si>
  <si>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</si>
  <si>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</si>
  <si>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</si>
  <si>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</si>
  <si>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</si>
  <si>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</si>
  <si>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</si>
  <si>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</si>
  <si>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</si>
  <si>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</si>
  <si>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</si>
  <si>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</si>
  <si>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</si>
  <si>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</si>
  <si>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</si>
  <si>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</si>
  <si>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</si>
  <si>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</si>
  <si>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</si>
  <si>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</si>
  <si>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</si>
  <si>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</si>
  <si>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</si>
  <si>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</si>
  <si>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</si>
  <si>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</si>
  <si>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</si>
  <si>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</si>
  <si>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</si>
  <si>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</si>
  <si>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</si>
  <si>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</si>
  <si>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</si>
  <si>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</si>
  <si>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</si>
  <si>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</si>
  <si>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</si>
  <si>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</si>
  <si>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</si>
  <si>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</si>
  <si>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</si>
  <si>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</si>
  <si>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</si>
  <si>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</si>
  <si>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</si>
  <si>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</si>
  <si>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</si>
  <si>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</si>
  <si>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</si>
  <si>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</si>
  <si>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</si>
  <si>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</si>
  <si>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</si>
  <si>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</si>
  <si>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</si>
  <si>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</si>
  <si>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</si>
  <si>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</si>
  <si>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</si>
  <si>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</si>
  <si>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</si>
  <si>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</si>
  <si>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</si>
  <si>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</si>
  <si>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</si>
  <si>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</si>
  <si>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</si>
  <si>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</si>
  <si>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</si>
  <si>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</si>
  <si>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</si>
  <si>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</si>
  <si>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</si>
  <si>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</si>
  <si>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</si>
  <si>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</si>
  <si>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</si>
  <si>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</si>
  <si>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</si>
  <si>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</si>
  <si>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</si>
  <si>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</si>
  <si>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</si>
  <si>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</si>
  <si>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</si>
  <si>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</si>
  <si>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</si>
  <si>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</si>
  <si>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</si>
  <si>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</si>
  <si>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</si>
  <si>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</si>
  <si>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</si>
  <si>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</si>
  <si>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</si>
  <si>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</si>
  <si>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</si>
  <si>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</si>
  <si>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</si>
  <si>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</si>
  <si>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</si>
  <si>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</si>
  <si>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</si>
  <si>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</si>
  <si>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</si>
  <si>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</si>
  <si>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</si>
  <si>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</si>
  <si>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</si>
  <si>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</si>
  <si>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</si>
  <si>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</si>
  <si>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</si>
  <si>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</si>
  <si>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</si>
  <si>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</si>
  <si>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</si>
  <si>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</si>
  <si>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</si>
  <si>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</si>
  <si>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</si>
  <si>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</si>
  <si>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</si>
  <si>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</si>
  <si>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</si>
  <si>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</si>
  <si>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</si>
  <si>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</si>
  <si>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</si>
  <si>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</si>
  <si>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</si>
  <si>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</si>
  <si>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</si>
  <si>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</si>
  <si>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</si>
  <si>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</si>
  <si>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</si>
  <si>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</si>
  <si>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</si>
  <si>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</si>
  <si>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</si>
  <si>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</si>
  <si>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</si>
  <si>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</si>
  <si>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</si>
  <si>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</si>
  <si>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</si>
  <si>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</si>
  <si>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</si>
  <si>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</si>
  <si>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</si>
  <si>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</si>
  <si>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</si>
  <si>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</si>
  <si>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</si>
  <si>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</si>
  <si>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</si>
  <si>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</si>
  <si>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</si>
  <si>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</si>
  <si>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</si>
  <si>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</si>
  <si>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</si>
  <si>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</si>
  <si>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</si>
  <si>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</si>
  <si>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</si>
  <si>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</si>
  <si>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</si>
  <si>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</si>
  <si>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</si>
  <si>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</si>
  <si>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</si>
  <si>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</si>
  <si>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</si>
  <si>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</si>
  <si>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</si>
  <si>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</si>
  <si>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</si>
  <si>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</si>
  <si>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</si>
  <si>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</si>
  <si>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</si>
  <si>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</si>
  <si>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</si>
  <si>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</si>
  <si>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</si>
  <si>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</si>
  <si>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</si>
  <si>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</si>
  <si>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</si>
  <si>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</si>
  <si>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</si>
  <si>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</si>
  <si>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</si>
  <si>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</si>
  <si>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</si>
  <si>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</si>
  <si>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</si>
  <si>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</si>
  <si>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</si>
  <si>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</si>
  <si>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</si>
  <si>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</si>
  <si>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</si>
  <si>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</si>
  <si>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</si>
  <si>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</si>
  <si>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</si>
  <si>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</si>
  <si>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</si>
  <si>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</si>
  <si>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</si>
  <si>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</si>
  <si>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</si>
  <si>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</si>
  <si>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</si>
  <si>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</si>
  <si>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</si>
  <si>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</si>
  <si>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</si>
  <si>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</si>
  <si>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</si>
  <si>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</si>
  <si>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</si>
  <si>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</si>
  <si>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</si>
  <si>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</si>
  <si>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</si>
  <si>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</si>
  <si>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</si>
  <si>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</si>
  <si>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</si>
  <si>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</si>
  <si>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</si>
  <si>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</si>
  <si>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</si>
  <si>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</si>
  <si>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</si>
  <si>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</si>
  <si>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</si>
  <si>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</si>
  <si>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</si>
  <si>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</si>
  <si>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</si>
  <si>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</si>
  <si>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</si>
  <si>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</si>
  <si>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</si>
  <si>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</si>
  <si>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</si>
  <si>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</si>
  <si>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</si>
  <si>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</si>
  <si>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</si>
  <si>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</si>
  <si>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</si>
  <si>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</si>
  <si>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</si>
  <si>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</si>
  <si>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</si>
  <si>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</si>
  <si>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</si>
  <si>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</si>
  <si>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</si>
  <si>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</si>
  <si>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</si>
  <si>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</si>
  <si>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</si>
  <si>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</si>
  <si>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</si>
  <si>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</si>
  <si>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</si>
  <si>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</si>
  <si>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</si>
  <si>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</si>
  <si>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</si>
  <si>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</si>
  <si>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</si>
  <si>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</si>
  <si>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</si>
  <si>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</si>
  <si>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</si>
  <si>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</si>
  <si>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</si>
  <si>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</si>
  <si>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</si>
  <si>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</si>
  <si>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</si>
  <si>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</si>
  <si>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</si>
  <si>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</si>
  <si>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</si>
  <si>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</si>
  <si>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</si>
  <si>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</si>
  <si>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</si>
  <si>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</si>
  <si>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</si>
  <si>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</si>
  <si>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</si>
  <si>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</si>
  <si>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</si>
  <si>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</si>
  <si>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</si>
  <si>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</si>
  <si>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</si>
  <si>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</si>
  <si>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</si>
  <si>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</si>
  <si>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</si>
  <si>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</si>
  <si>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</si>
  <si>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</si>
  <si>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</si>
  <si>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</si>
  <si>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</si>
  <si>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</si>
  <si>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</si>
  <si>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</si>
  <si>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</si>
  <si>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</si>
  <si>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</si>
  <si>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</si>
  <si>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</si>
  <si>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</si>
  <si>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</si>
  <si>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</si>
  <si>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</si>
  <si>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</si>
  <si>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</si>
  <si>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</si>
  <si>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</si>
  <si>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</si>
  <si>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</si>
  <si>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</si>
  <si>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</si>
  <si>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</si>
  <si>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</si>
  <si>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</si>
  <si>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</si>
  <si>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</si>
  <si>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</si>
  <si>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</si>
  <si>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</si>
  <si>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</si>
  <si>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</si>
  <si>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</si>
  <si>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</si>
  <si>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</si>
  <si>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</si>
  <si>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</si>
  <si>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</si>
  <si>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</si>
  <si>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</si>
  <si>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</si>
  <si>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</si>
  <si>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</si>
  <si>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</si>
  <si>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</si>
  <si>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</si>
  <si>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</si>
  <si>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</si>
  <si>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</si>
  <si>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</si>
  <si>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</si>
  <si>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</si>
  <si>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</si>
  <si>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</si>
  <si>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</si>
  <si>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</si>
  <si>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</si>
  <si>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</si>
  <si>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</si>
  <si>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</si>
  <si>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</si>
  <si>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</si>
  <si>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</si>
  <si>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</si>
  <si>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</si>
  <si>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</si>
  <si>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</si>
  <si>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</si>
  <si>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</si>
  <si>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</si>
  <si>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</si>
  <si>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</si>
  <si>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</si>
  <si>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</si>
  <si>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</si>
  <si>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</si>
  <si>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</si>
  <si>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</si>
  <si>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</si>
  <si>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</si>
  <si>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</si>
  <si>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</si>
  <si>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</si>
  <si>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</si>
  <si>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</si>
  <si>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</si>
  <si>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</si>
  <si>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</si>
  <si>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</si>
  <si>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</si>
  <si>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</si>
  <si>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</si>
  <si>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</si>
  <si>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</si>
  <si>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</si>
  <si>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</si>
  <si>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</si>
  <si>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</si>
  <si>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</si>
  <si>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</si>
  <si>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</si>
  <si>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</si>
  <si>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</si>
  <si>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</si>
  <si>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</si>
  <si>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</si>
  <si>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</si>
  <si>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</si>
  <si>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</si>
  <si>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</si>
  <si>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</si>
  <si>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</si>
  <si>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</si>
  <si>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</si>
  <si>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</si>
  <si>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</si>
  <si>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</si>
  <si>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</si>
  <si>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</si>
  <si>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</si>
  <si>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</si>
  <si>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</si>
  <si>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</si>
  <si>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</si>
  <si>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</si>
  <si>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</si>
  <si>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</si>
  <si>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</si>
  <si>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</si>
  <si>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</si>
  <si>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</si>
  <si>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</si>
  <si>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</si>
  <si>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</si>
  <si>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</si>
  <si>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</si>
  <si>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</si>
  <si>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</si>
  <si>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</si>
  <si>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</si>
  <si>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</si>
  <si>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</si>
  <si>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</si>
  <si>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</si>
  <si>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</si>
  <si>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</si>
  <si>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</si>
  <si>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</si>
  <si>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</si>
  <si>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</si>
  <si>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</si>
  <si>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</si>
  <si>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</si>
  <si>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</si>
  <si>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</si>
  <si>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</si>
  <si>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</si>
  <si>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</si>
  <si>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</si>
  <si>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</si>
  <si>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</si>
  <si>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</si>
  <si>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</si>
  <si>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</si>
  <si>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</si>
  <si>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</si>
  <si>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</si>
  <si>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</si>
  <si>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</si>
  <si>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</si>
  <si>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</si>
  <si>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</si>
  <si>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</si>
  <si>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</si>
  <si>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</si>
  <si>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</si>
  <si>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</si>
  <si>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</si>
  <si>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</si>
  <si>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</si>
  <si>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</si>
  <si>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</si>
  <si>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</si>
  <si>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</si>
  <si>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</si>
  <si>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</si>
  <si>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</si>
  <si>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</si>
  <si>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</si>
  <si>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</si>
  <si>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</si>
  <si>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</si>
  <si>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</si>
  <si>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</si>
  <si>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</si>
  <si>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</si>
  <si>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</si>
  <si>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</si>
  <si>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</si>
  <si>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</si>
  <si>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</si>
  <si>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</si>
  <si>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</si>
  <si>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</si>
  <si>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</si>
  <si>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</si>
  <si>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</si>
  <si>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</si>
  <si>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</si>
  <si>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</si>
  <si>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</si>
  <si>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</si>
  <si>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</si>
  <si>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</si>
  <si>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</si>
  <si>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</si>
  <si>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</si>
  <si>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</si>
  <si>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</si>
  <si>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</si>
  <si>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</si>
  <si>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</si>
  <si>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</si>
  <si>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</si>
  <si>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</si>
  <si>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</si>
  <si>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</si>
  <si>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</si>
  <si>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</si>
  <si>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</si>
  <si>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</si>
  <si>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</si>
  <si>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</si>
  <si>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</si>
  <si>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</si>
  <si>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</si>
  <si>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</si>
  <si>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</si>
  <si>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</si>
  <si>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</si>
  <si>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</si>
  <si>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</si>
  <si>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</si>
  <si>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</si>
  <si>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</si>
  <si>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</si>
  <si>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</si>
  <si>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</si>
  <si>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</si>
  <si>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</si>
  <si>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</si>
  <si>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</si>
  <si>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</si>
  <si>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</si>
  <si>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</si>
  <si>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</si>
  <si>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</si>
  <si>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</si>
  <si>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</si>
  <si>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</si>
  <si>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</si>
  <si>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</si>
  <si>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</si>
  <si>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</si>
  <si>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</si>
  <si>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</si>
  <si>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</si>
  <si>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</si>
  <si>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</si>
  <si>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</si>
  <si>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</si>
  <si>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</si>
  <si>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</si>
  <si>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</si>
  <si>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</si>
  <si>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</si>
  <si>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</si>
  <si>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</si>
  <si>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</si>
  <si>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</si>
  <si>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</si>
  <si>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</si>
  <si>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</si>
  <si>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</si>
  <si>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</si>
  <si>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</si>
  <si>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</si>
  <si>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</si>
  <si>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</si>
  <si>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</si>
  <si>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</si>
  <si>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</si>
  <si>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</si>
  <si>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</si>
  <si>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</si>
  <si>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</si>
  <si>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</si>
  <si>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</si>
  <si>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</si>
  <si>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</si>
  <si>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</si>
  <si>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</si>
  <si>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</si>
  <si>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</si>
  <si>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</si>
  <si>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</si>
  <si>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</si>
  <si>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</si>
  <si>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</si>
  <si>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</si>
  <si>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</si>
  <si>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</si>
  <si>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</si>
  <si>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</si>
  <si>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</si>
  <si>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</si>
  <si>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</si>
  <si>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</si>
  <si>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</si>
  <si>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</si>
  <si>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</si>
  <si>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</si>
  <si>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</si>
  <si>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</si>
  <si>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</si>
  <si>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</si>
  <si>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</si>
  <si>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</si>
  <si>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</si>
  <si>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</si>
  <si>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</si>
  <si>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</si>
  <si>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</si>
  <si>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</si>
  <si>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</si>
  <si>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</si>
  <si>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</si>
  <si>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</si>
  <si>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</si>
  <si>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</si>
  <si>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</si>
  <si>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</si>
  <si>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</si>
  <si>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</si>
  <si>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</si>
  <si>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</si>
  <si>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</si>
  <si>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</si>
  <si>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</si>
  <si>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</si>
  <si>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</si>
  <si>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</si>
  <si>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</si>
  <si>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</si>
  <si>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</si>
  <si>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</si>
  <si>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</si>
  <si>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</si>
  <si>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</si>
  <si>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</si>
  <si>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</si>
  <si>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</si>
  <si>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</si>
  <si>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</si>
  <si>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</si>
  <si>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</si>
  <si>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</si>
  <si>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</si>
  <si>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</si>
  <si>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</si>
  <si>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</si>
  <si>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</si>
  <si>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</si>
  <si>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</si>
  <si>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</si>
  <si>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</si>
  <si>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</si>
  <si>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</si>
  <si>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</si>
  <si>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</si>
  <si>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</si>
  <si>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</si>
  <si>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</si>
  <si>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</si>
  <si>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</si>
  <si>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</si>
  <si>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</si>
  <si>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</si>
  <si>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</si>
  <si>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</si>
  <si>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</si>
  <si>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</si>
  <si>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</si>
  <si>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</si>
  <si>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</si>
  <si>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</si>
  <si>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</si>
  <si>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</si>
  <si>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</si>
  <si>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</si>
  <si>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</si>
  <si>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</si>
  <si>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</si>
  <si>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</si>
  <si>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</si>
  <si>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</si>
  <si>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</si>
  <si>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</si>
  <si>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</si>
  <si>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</si>
  <si>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</si>
  <si>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</si>
  <si>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</si>
  <si>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</si>
  <si>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</si>
  <si>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</si>
  <si>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</si>
  <si>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</si>
  <si>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</si>
  <si>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</si>
  <si>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</si>
  <si>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</si>
  <si>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</si>
  <si>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</si>
  <si>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</si>
  <si>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</si>
  <si>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</si>
  <si>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</si>
  <si>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</si>
  <si>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</si>
  <si>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</si>
  <si>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</si>
  <si>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</si>
  <si>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</si>
  <si>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</si>
  <si>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</si>
  <si>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</si>
  <si>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</si>
  <si>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</si>
  <si>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</si>
  <si>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</si>
  <si>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</si>
  <si>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</si>
  <si>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</si>
  <si>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</si>
  <si>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</si>
  <si>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</si>
  <si>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</si>
  <si>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</si>
  <si>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</si>
  <si>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</si>
  <si>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</si>
  <si>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</si>
  <si>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</si>
  <si>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</si>
  <si>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</si>
  <si>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</si>
  <si>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</si>
  <si>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</si>
  <si>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</si>
  <si>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</si>
  <si>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</si>
  <si>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</si>
  <si>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</si>
  <si>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</si>
  <si>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</si>
  <si>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</si>
  <si>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</si>
  <si>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</si>
  <si>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</si>
  <si>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</si>
  <si>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</si>
  <si>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</si>
  <si>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</si>
  <si>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</si>
  <si>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</si>
  <si>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</si>
  <si>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</si>
  <si>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</si>
  <si>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</si>
  <si>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</si>
  <si>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</si>
  <si>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</si>
  <si>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</si>
  <si>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</si>
  <si>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</si>
  <si>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</si>
  <si>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</si>
  <si>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</si>
  <si>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</si>
  <si>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</si>
  <si>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</si>
  <si>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</si>
  <si>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</si>
  <si>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</si>
  <si>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</si>
  <si>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</si>
  <si>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</si>
  <si>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</si>
  <si>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</si>
  <si>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</si>
  <si>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</si>
  <si>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</si>
  <si>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</si>
  <si>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</si>
  <si>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</si>
  <si>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</si>
  <si>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</si>
  <si>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</si>
  <si>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</si>
  <si>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</si>
  <si>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</si>
  <si>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</si>
  <si>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</si>
  <si>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</si>
  <si>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</si>
  <si>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</si>
  <si>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</si>
  <si>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</si>
  <si>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</si>
  <si>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</si>
  <si>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</si>
  <si>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</si>
  <si>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</si>
  <si>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</si>
  <si>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</si>
  <si>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</si>
  <si>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</si>
  <si>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</si>
  <si>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</si>
  <si>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</si>
  <si>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</si>
  <si>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</si>
  <si>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</si>
  <si>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</si>
  <si>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</si>
  <si>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</si>
  <si>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</si>
  <si>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</si>
  <si>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</si>
  <si>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</si>
  <si>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</si>
  <si>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</si>
  <si>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</si>
  <si>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</si>
  <si>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</si>
  <si>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</si>
  <si>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</si>
  <si>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</si>
  <si>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</si>
  <si>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</si>
  <si>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</si>
  <si>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</si>
  <si>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</si>
  <si>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</si>
  <si>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</si>
  <si>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</si>
  <si>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</si>
  <si>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</si>
  <si>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</si>
  <si>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</si>
  <si>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</si>
  <si>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</si>
  <si>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</si>
  <si>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</si>
  <si>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</si>
  <si>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</si>
  <si>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</si>
  <si>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</si>
  <si>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</si>
  <si>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</si>
  <si>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</si>
  <si>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</si>
  <si>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</si>
  <si>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</si>
  <si>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</si>
  <si>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</si>
  <si>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</si>
  <si>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</si>
  <si>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</si>
  <si>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</si>
  <si>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</si>
  <si>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</si>
  <si>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</si>
  <si>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</si>
  <si>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</si>
  <si>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</si>
  <si>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</si>
  <si>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</si>
  <si>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</si>
  <si>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</si>
  <si>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</si>
  <si>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</si>
  <si>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</si>
  <si>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</si>
  <si>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</si>
  <si>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</si>
  <si>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</si>
  <si>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</si>
  <si>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</si>
  <si>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</si>
  <si>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</si>
  <si>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</si>
  <si>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</si>
  <si>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</si>
  <si>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</si>
  <si>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</si>
  <si>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</si>
  <si>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</si>
  <si>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</si>
  <si>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</si>
  <si>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</si>
  <si>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</si>
  <si>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</si>
  <si>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</si>
  <si>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</si>
  <si>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</si>
  <si>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</si>
  <si>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</si>
  <si>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</si>
  <si>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</si>
  <si>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</si>
  <si>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</si>
  <si>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</si>
  <si>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</si>
  <si>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</si>
  <si>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</si>
  <si>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</si>
  <si>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</si>
  <si>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</si>
  <si>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</si>
  <si>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</si>
  <si>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</si>
  <si>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</si>
  <si>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</si>
  <si>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</si>
  <si>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</si>
  <si>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</si>
  <si>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</si>
  <si>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</si>
  <si>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</si>
  <si>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</si>
  <si>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</si>
  <si>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</si>
  <si>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</si>
  <si>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</si>
  <si>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</si>
  <si>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</si>
  <si>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</si>
  <si>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</si>
  <si>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</si>
  <si>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</si>
  <si>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</si>
  <si>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</si>
  <si>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</si>
  <si>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</si>
  <si>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</si>
  <si>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</si>
  <si>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</si>
  <si>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</si>
  <si>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</si>
  <si>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</si>
  <si>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</si>
  <si>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</si>
  <si>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</si>
  <si>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</si>
  <si>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</si>
  <si>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</si>
  <si>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</si>
  <si>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</si>
  <si>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</si>
  <si>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</si>
  <si>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</si>
  <si>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</si>
  <si>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</si>
  <si>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</si>
  <si>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</si>
  <si>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</si>
  <si>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</si>
  <si>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</si>
  <si>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</si>
  <si>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</si>
  <si>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</si>
  <si>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</si>
  <si>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</si>
  <si>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</si>
  <si>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</si>
  <si>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</si>
  <si>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</si>
  <si>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</si>
  <si>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</si>
  <si>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</si>
  <si>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</si>
  <si>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</si>
  <si>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</si>
  <si>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</si>
  <si>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</si>
  <si>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</si>
  <si>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</si>
  <si>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</si>
  <si>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</si>
  <si>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</si>
  <si>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</si>
  <si>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</si>
  <si>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</si>
  <si>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</si>
  <si>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</si>
  <si>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</si>
  <si>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</si>
  <si>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</si>
  <si>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</si>
  <si>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</si>
  <si>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</si>
  <si>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</si>
  <si>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</si>
  <si>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</si>
  <si>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</si>
  <si>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</si>
  <si>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</si>
  <si>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</si>
  <si>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</si>
  <si>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</si>
  <si>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</si>
  <si>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</si>
  <si>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</si>
  <si>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</si>
  <si>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</si>
  <si>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</si>
  <si>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</si>
  <si>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</si>
  <si>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</si>
  <si>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</si>
  <si>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</si>
  <si>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</si>
  <si>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</si>
  <si>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</si>
  <si>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</si>
  <si>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</si>
  <si>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</si>
  <si>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</si>
  <si>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</si>
  <si>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</si>
  <si>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</si>
  <si>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</si>
  <si>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</si>
  <si>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</si>
  <si>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</si>
  <si>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</si>
  <si>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</si>
  <si>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</si>
  <si>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</si>
  <si>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</si>
  <si>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</si>
  <si>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</si>
  <si>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</si>
  <si>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</si>
  <si>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</si>
  <si>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</si>
  <si>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</si>
  <si>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</si>
  <si>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</si>
  <si>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</si>
  <si>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</si>
  <si>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</si>
  <si>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</si>
  <si>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</si>
  <si>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</si>
  <si>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</si>
  <si>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</si>
  <si>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</si>
  <si>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</si>
  <si>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</si>
  <si>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</si>
  <si>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</si>
  <si>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</si>
  <si>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</si>
  <si>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</si>
  <si>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</si>
  <si>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</si>
  <si>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</si>
  <si>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</si>
  <si>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</si>
  <si>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</si>
  <si>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</si>
  <si>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</si>
  <si>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</si>
  <si>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</si>
  <si>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</si>
  <si>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</si>
  <si>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</si>
  <si>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</si>
  <si>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</si>
  <si>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</si>
  <si>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</si>
  <si>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</si>
  <si>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</si>
  <si>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</si>
  <si>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</si>
  <si>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</si>
  <si>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</si>
  <si>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</si>
  <si>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</si>
  <si>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</si>
  <si>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</si>
  <si>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</si>
  <si>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</si>
  <si>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</si>
  <si>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</si>
  <si>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</si>
  <si>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</si>
  <si>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</si>
  <si>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</si>
  <si>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</si>
  <si>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</si>
  <si>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</si>
  <si>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</si>
  <si>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</si>
  <si>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</si>
  <si>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</si>
  <si>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</si>
  <si>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</si>
  <si>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</si>
  <si>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</si>
  <si>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</si>
  <si>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</si>
  <si>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</si>
  <si>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</si>
  <si>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</si>
  <si>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</si>
  <si>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</si>
  <si>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</si>
  <si>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</si>
  <si>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</si>
  <si>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</si>
  <si>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</si>
  <si>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</si>
  <si>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</si>
  <si>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</si>
  <si>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</si>
  <si>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</si>
  <si>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</si>
  <si>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</si>
  <si>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</si>
  <si>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</si>
  <si>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</si>
  <si>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</si>
  <si>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</si>
  <si>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</si>
  <si>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</si>
  <si>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</si>
  <si>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</si>
  <si>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</si>
  <si>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</si>
  <si>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</si>
  <si>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</si>
  <si>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</si>
  <si>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</si>
  <si>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</si>
  <si>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</si>
  <si>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</si>
  <si>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</si>
  <si>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</si>
  <si>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</si>
  <si>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</si>
  <si>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</si>
  <si>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</si>
  <si>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</si>
  <si>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</si>
  <si>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</si>
  <si>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</si>
  <si>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</si>
  <si>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</si>
  <si>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</si>
  <si>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</si>
  <si>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</si>
  <si>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</si>
  <si>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</si>
  <si>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</si>
  <si>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</si>
  <si>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</si>
  <si>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</si>
  <si>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</si>
  <si>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</si>
  <si>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</si>
  <si>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</si>
  <si>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</si>
  <si>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</si>
  <si>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</si>
  <si>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</si>
  <si>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</si>
  <si>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</si>
  <si>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</si>
  <si>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</si>
  <si>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</si>
  <si>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</si>
  <si>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</si>
  <si>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</si>
  <si>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</si>
  <si>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</si>
  <si>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</si>
  <si>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</si>
  <si>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</si>
  <si>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</si>
  <si>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</si>
  <si>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</si>
  <si>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</si>
  <si>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</si>
  <si>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</si>
  <si>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</si>
  <si>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</si>
  <si>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</si>
  <si>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</si>
  <si>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</si>
  <si>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</si>
  <si>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</si>
  <si>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</si>
  <si>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</si>
  <si>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</si>
  <si>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</si>
  <si>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</si>
  <si>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</si>
  <si>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</si>
  <si>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</si>
  <si>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</si>
  <si>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</si>
  <si>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</si>
  <si>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</si>
  <si>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</si>
  <si>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</si>
  <si>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</si>
  <si>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</si>
  <si>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</si>
  <si>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</si>
  <si>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</si>
  <si>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</si>
  <si>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</si>
  <si>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</si>
  <si>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</si>
  <si>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</si>
  <si>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</si>
  <si>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</si>
  <si>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</si>
  <si>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</si>
  <si>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</si>
  <si>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</si>
  <si>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</si>
  <si>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</si>
  <si>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</si>
  <si>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</si>
  <si>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</si>
  <si>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</si>
  <si>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</si>
  <si>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</si>
  <si>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</si>
  <si>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</si>
  <si>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</si>
  <si>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</si>
  <si>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</si>
  <si>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</si>
  <si>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</si>
  <si>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</si>
  <si>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</si>
  <si>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</si>
  <si>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</si>
  <si>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</si>
  <si>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</si>
  <si>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</si>
  <si>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</si>
  <si>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</si>
  <si>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</si>
  <si>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</si>
  <si>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</si>
  <si>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</si>
  <si>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</si>
  <si>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</si>
  <si>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</si>
  <si>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</si>
  <si>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</si>
  <si>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</si>
  <si>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</si>
  <si>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</si>
  <si>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</si>
  <si>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</si>
  <si>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</si>
  <si>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</si>
  <si>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</si>
  <si>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</si>
  <si>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</si>
  <si>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</si>
  <si>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</si>
  <si>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</si>
  <si>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</si>
  <si>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</si>
  <si>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</si>
  <si>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</si>
  <si>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</si>
  <si>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</si>
  <si>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</si>
  <si>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</si>
  <si>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</si>
  <si>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</si>
  <si>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</si>
  <si>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</si>
  <si>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</si>
  <si>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</si>
  <si>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</si>
  <si>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</si>
  <si>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</si>
  <si>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</si>
  <si>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</si>
  <si>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</si>
  <si>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</si>
  <si>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</si>
  <si>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</si>
  <si>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</si>
  <si>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</si>
  <si>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</si>
  <si>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</si>
  <si>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</si>
  <si>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</si>
  <si>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</si>
  <si>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</si>
  <si>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</si>
  <si>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</si>
  <si>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</si>
  <si>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</si>
  <si>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</si>
  <si>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</si>
  <si>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</si>
  <si>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</si>
  <si>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</si>
  <si>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</si>
  <si>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</si>
  <si>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</si>
  <si>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</si>
  <si>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</si>
  <si>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</si>
  <si>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</si>
  <si>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</si>
  <si>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</si>
  <si>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</si>
  <si>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</si>
  <si>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</si>
  <si>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</si>
  <si>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</si>
  <si>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</si>
  <si>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</si>
  <si>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</si>
  <si>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</si>
  <si>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</si>
  <si>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</si>
  <si>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</si>
  <si>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</si>
  <si>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</si>
  <si>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</si>
  <si>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</si>
  <si>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</si>
  <si>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</si>
  <si>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</si>
  <si>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</si>
  <si>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</si>
  <si>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</si>
  <si>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</si>
  <si>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</si>
  <si>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</si>
  <si>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</si>
  <si>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</si>
  <si>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</si>
  <si>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</si>
  <si>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</si>
  <si>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</si>
  <si>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</si>
  <si>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</si>
  <si>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</si>
  <si>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</si>
  <si>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</si>
  <si>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</si>
  <si>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</si>
  <si>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</si>
  <si>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</si>
  <si>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</si>
  <si>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</si>
  <si>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</si>
  <si>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</si>
  <si>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</si>
  <si>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</si>
  <si>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</si>
  <si>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</si>
  <si>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</si>
  <si>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</si>
  <si>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</si>
  <si>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</si>
  <si>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</si>
  <si>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</si>
  <si>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</si>
  <si>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</si>
  <si>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</si>
  <si>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</si>
  <si>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</si>
  <si>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</si>
  <si>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</si>
  <si>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</si>
  <si>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</si>
  <si>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</si>
  <si>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</si>
  <si>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</si>
  <si>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</si>
  <si>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</si>
  <si>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</si>
  <si>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</si>
  <si>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</si>
  <si>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</si>
  <si>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</si>
  <si>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</si>
  <si>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</si>
  <si>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</si>
  <si>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</si>
  <si>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</si>
  <si>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</si>
  <si>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</si>
  <si>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</si>
  <si>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</si>
  <si>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</si>
  <si>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</si>
  <si>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</si>
  <si>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</si>
  <si>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</si>
  <si>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</si>
  <si>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</si>
  <si>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</si>
  <si>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</si>
  <si>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</si>
  <si>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</si>
  <si>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</si>
  <si>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</si>
  <si>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</si>
  <si>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</si>
  <si>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</si>
  <si>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</si>
  <si>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</si>
  <si>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</si>
  <si>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</si>
  <si>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</si>
  <si>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</si>
  <si>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</si>
  <si>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</si>
  <si>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</si>
  <si>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</si>
  <si>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</si>
  <si>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</si>
  <si>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</si>
  <si>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</si>
  <si>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</si>
  <si>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</si>
  <si>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</si>
  <si>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</si>
  <si>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</si>
  <si>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</si>
  <si>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</si>
  <si>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</si>
  <si>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</si>
  <si>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</si>
  <si>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</si>
  <si>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</si>
  <si>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</si>
  <si>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</si>
  <si>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</si>
  <si>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</si>
  <si>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</si>
  <si>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</si>
  <si>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</si>
  <si>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</si>
  <si>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</si>
  <si>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</si>
  <si>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</si>
  <si>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</si>
  <si>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</si>
  <si>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</si>
  <si>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</si>
  <si>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</si>
  <si>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</si>
  <si>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</si>
  <si>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</si>
  <si>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</si>
  <si>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</si>
  <si>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</si>
  <si>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</si>
  <si>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</si>
  <si>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</si>
  <si>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</si>
  <si>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</si>
  <si>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</si>
  <si>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</si>
  <si>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</si>
  <si>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</si>
  <si>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</si>
  <si>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</si>
  <si>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</si>
  <si>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</si>
  <si>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</si>
  <si>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</si>
  <si>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</si>
  <si>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</si>
  <si>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</si>
  <si>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</si>
  <si>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</si>
  <si>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</si>
  <si>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</si>
  <si>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</si>
  <si>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</si>
  <si>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</si>
  <si>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</si>
  <si>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</si>
  <si>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</si>
  <si>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</si>
  <si>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</si>
  <si>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</si>
  <si>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</si>
  <si>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</si>
  <si>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</si>
  <si>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</si>
  <si>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</si>
  <si>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</si>
  <si>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</si>
  <si>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</si>
  <si>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</si>
  <si>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</si>
  <si>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</si>
  <si>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</si>
  <si>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</si>
  <si>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</si>
  <si>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</si>
  <si>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</si>
  <si>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</si>
  <si>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</si>
  <si>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</si>
  <si>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</si>
  <si>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</si>
  <si>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</si>
  <si>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</si>
  <si>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</si>
  <si>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</si>
  <si>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</si>
  <si>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</si>
  <si>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</si>
  <si>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</si>
  <si>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</si>
  <si>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</si>
  <si>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</si>
  <si>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</si>
  <si>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</si>
  <si>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</si>
  <si>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</si>
  <si>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</si>
  <si>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</si>
  <si>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</si>
  <si>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</si>
  <si>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</si>
  <si>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</si>
  <si>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</si>
  <si>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</si>
  <si>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</si>
  <si>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</si>
  <si>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</si>
  <si>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</si>
  <si>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</si>
  <si>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</si>
  <si>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</si>
  <si>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</si>
  <si>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</si>
  <si>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</si>
  <si>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</si>
  <si>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</si>
  <si>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</si>
  <si>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</si>
  <si>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</si>
  <si>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</si>
  <si>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</si>
  <si>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</si>
  <si>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</si>
  <si>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</si>
  <si>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</si>
  <si>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</si>
  <si>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</si>
  <si>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</si>
  <si>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</si>
  <si>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</si>
  <si>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</si>
  <si>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</si>
  <si>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</si>
  <si>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</si>
  <si>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</si>
  <si>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</si>
  <si>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</si>
  <si>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</si>
  <si>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</si>
  <si>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</si>
  <si>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</si>
  <si>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</si>
  <si>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</si>
  <si>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</si>
  <si>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</si>
  <si>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</si>
  <si>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</si>
  <si>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</si>
  <si>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</si>
  <si>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</si>
  <si>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</si>
  <si>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</si>
  <si>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</si>
  <si>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</si>
  <si>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</si>
  <si>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</si>
  <si>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</si>
  <si>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</si>
  <si>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</si>
  <si>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</si>
  <si>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</si>
  <si>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</si>
  <si>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</si>
  <si>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</si>
  <si>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</si>
  <si>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</si>
  <si>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</si>
  <si>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</si>
  <si>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</si>
  <si>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</si>
  <si>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</si>
  <si>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</si>
  <si>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</si>
  <si>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</si>
  <si>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</si>
  <si>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</si>
  <si>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</si>
  <si>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</si>
  <si>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</si>
  <si>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</si>
  <si>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</si>
  <si>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</si>
  <si>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</si>
  <si>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</si>
  <si>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</si>
  <si>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</si>
  <si>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</si>
  <si>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</si>
  <si>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</si>
  <si>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</si>
  <si>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</si>
  <si>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</si>
  <si>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</si>
  <si>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</si>
  <si>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</si>
  <si>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</si>
  <si>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</si>
  <si>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</si>
  <si>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</si>
  <si>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</si>
  <si>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</si>
  <si>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</si>
  <si>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</si>
  <si>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</si>
  <si>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</si>
  <si>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</si>
  <si>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</si>
  <si>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</si>
  <si>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</si>
  <si>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</si>
  <si>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</si>
  <si>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</si>
  <si>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</si>
  <si>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</si>
  <si>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</si>
  <si>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</si>
  <si>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</si>
  <si>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</si>
  <si>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</si>
  <si>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</si>
  <si>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</si>
  <si>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</si>
  <si>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</si>
  <si>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</si>
  <si>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</si>
  <si>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</si>
  <si>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</si>
  <si>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</si>
  <si>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</si>
  <si>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</si>
  <si>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</si>
  <si>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</si>
  <si>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</si>
  <si>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</si>
  <si>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</si>
  <si>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</si>
  <si>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</si>
  <si>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</si>
  <si>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</si>
  <si>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</si>
  <si>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</si>
  <si>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</si>
  <si>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</si>
  <si>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</si>
  <si>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</si>
  <si>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</si>
  <si>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</si>
  <si>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</si>
  <si>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</si>
  <si>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</si>
  <si>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</si>
  <si>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</si>
  <si>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</si>
  <si>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</si>
  <si>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</si>
  <si>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</si>
  <si>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</si>
  <si>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</si>
  <si>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</si>
  <si>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</si>
  <si>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</si>
  <si>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</si>
  <si>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</si>
  <si>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</si>
  <si>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</si>
  <si>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</si>
  <si>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</si>
  <si>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</si>
  <si>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</si>
  <si>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</si>
  <si>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</si>
  <si>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</si>
  <si>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</si>
  <si>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</si>
  <si>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</si>
  <si>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</si>
  <si>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</si>
  <si>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</si>
  <si>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</si>
  <si>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</si>
  <si>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</si>
  <si>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</si>
  <si>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</si>
  <si>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</si>
  <si>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</si>
  <si>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</si>
  <si>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</si>
  <si>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</si>
  <si>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</si>
  <si>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</si>
  <si>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</si>
  <si>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</si>
  <si>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</si>
  <si>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</si>
  <si>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</si>
  <si>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</si>
  <si>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</si>
  <si>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</si>
  <si>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</si>
  <si>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</si>
  <si>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</si>
  <si>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</si>
  <si>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</si>
  <si>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</si>
  <si>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</si>
  <si>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</si>
  <si>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</si>
  <si>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</si>
  <si>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</si>
  <si>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</si>
  <si>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</si>
  <si>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</si>
  <si>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</si>
  <si>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</si>
  <si>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</si>
  <si>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</si>
  <si>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</si>
  <si>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</si>
  <si>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</si>
  <si>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</si>
  <si>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</si>
  <si>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</si>
  <si>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</si>
  <si>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</si>
  <si>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</si>
  <si>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</si>
  <si>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</si>
  <si>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</si>
  <si>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</si>
  <si>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</si>
  <si>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</si>
  <si>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</si>
  <si>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</si>
  <si>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</si>
  <si>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</si>
  <si>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</si>
  <si>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</si>
  <si>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</si>
  <si>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</si>
  <si>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</si>
  <si>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</si>
  <si>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</si>
  <si>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</si>
  <si>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</si>
  <si>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</si>
  <si>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</si>
  <si>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</si>
  <si>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</si>
  <si>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</si>
  <si>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</si>
  <si>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</si>
  <si>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</si>
  <si>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</si>
  <si>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</si>
  <si>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</si>
  <si>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</si>
  <si>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</si>
  <si>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</si>
  <si>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</si>
  <si>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</si>
  <si>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</si>
  <si>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</si>
  <si>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</si>
  <si>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</si>
  <si>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</si>
  <si>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</si>
  <si>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</si>
  <si>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</si>
  <si>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</si>
  <si>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</si>
  <si>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</si>
  <si>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</si>
  <si>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</si>
  <si>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</si>
  <si>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</si>
  <si>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</si>
  <si>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</si>
  <si>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</si>
  <si>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</si>
  <si>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</si>
  <si>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</si>
  <si>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</si>
  <si>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</si>
  <si>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</si>
  <si>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</si>
  <si>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</si>
  <si>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</si>
  <si>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</si>
  <si>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</si>
  <si>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</si>
  <si>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</si>
  <si>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</si>
  <si>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</si>
  <si>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</si>
  <si>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</si>
  <si>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</si>
  <si>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</si>
  <si>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</si>
  <si>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</si>
  <si>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</si>
  <si>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</si>
  <si>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</si>
  <si>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</si>
  <si>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</si>
  <si>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</si>
  <si>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</si>
  <si>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</si>
  <si>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</si>
  <si>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</si>
  <si>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</si>
  <si>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</si>
  <si>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</si>
  <si>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</si>
  <si>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</si>
  <si>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</si>
  <si>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</si>
  <si>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</si>
  <si>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</si>
  <si>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</si>
  <si>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</si>
  <si>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</si>
  <si>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</si>
  <si>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</si>
  <si>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</si>
  <si>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</si>
  <si>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</si>
  <si>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</si>
  <si>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</si>
  <si>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</si>
  <si>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</si>
  <si>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</si>
  <si>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</si>
  <si>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</si>
  <si>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</si>
  <si>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</si>
  <si>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</si>
  <si>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</si>
  <si>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</si>
  <si>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</si>
  <si>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</si>
  <si>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</si>
  <si>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</si>
  <si>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</si>
  <si>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</si>
  <si>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</si>
  <si>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</si>
  <si>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</si>
  <si>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</si>
  <si>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</si>
  <si>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</si>
  <si>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</si>
  <si>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</si>
  <si>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</si>
  <si>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</si>
  <si>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</si>
  <si>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</si>
  <si>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</si>
  <si>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</si>
  <si>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</si>
  <si>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</si>
  <si>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</si>
  <si>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</si>
  <si>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</si>
  <si>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</si>
  <si>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</si>
  <si>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</si>
  <si>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</si>
  <si>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</si>
  <si>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</si>
  <si>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</si>
  <si>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</si>
  <si>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</si>
  <si>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</si>
  <si>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</si>
  <si>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</si>
  <si>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</si>
  <si>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</si>
  <si>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</si>
  <si>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</si>
  <si>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</si>
  <si>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</si>
  <si>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</si>
  <si>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</si>
  <si>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</si>
  <si>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</si>
  <si>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</si>
  <si>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</si>
  <si>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</si>
  <si>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</si>
  <si>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</si>
  <si>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</si>
  <si>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</si>
  <si>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</si>
  <si>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</si>
  <si>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</si>
  <si>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</si>
  <si>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</si>
  <si>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</si>
  <si>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</si>
  <si>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</si>
  <si>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</si>
  <si>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</si>
  <si>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</si>
  <si>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</si>
  <si>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</si>
  <si>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</si>
  <si>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</si>
  <si>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</si>
  <si>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</si>
  <si>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</si>
  <si>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</si>
  <si>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</si>
  <si>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</si>
  <si>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</si>
  <si>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</si>
  <si>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</si>
  <si>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</si>
  <si>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</si>
  <si>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</si>
  <si>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</si>
  <si>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</si>
  <si>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</si>
  <si>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</si>
  <si>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</si>
  <si>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</si>
  <si>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</si>
  <si>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</si>
  <si>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</si>
  <si>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</si>
  <si>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</si>
  <si>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</si>
  <si>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</si>
  <si>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</si>
  <si>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</si>
  <si>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</si>
  <si>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</si>
  <si>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</si>
  <si>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</si>
  <si>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</si>
  <si>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</si>
  <si>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</si>
  <si>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</si>
  <si>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</si>
  <si>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</si>
  <si>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</si>
  <si>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</si>
  <si>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</si>
  <si>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</si>
  <si>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</si>
  <si>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</si>
  <si>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</si>
  <si>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</si>
  <si>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</si>
  <si>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</si>
  <si>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</si>
  <si>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</si>
  <si>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</si>
  <si>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</si>
  <si>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</si>
  <si>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</si>
  <si>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</si>
  <si>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</si>
  <si>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</si>
  <si>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</si>
  <si>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</si>
  <si>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</si>
  <si>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</si>
  <si>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</si>
  <si>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</si>
  <si>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</si>
  <si>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</si>
  <si>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</si>
  <si>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</si>
  <si>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</si>
  <si>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</si>
  <si>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</si>
  <si>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</si>
  <si>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</si>
  <si>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</si>
  <si>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</si>
  <si>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</si>
  <si>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</si>
  <si>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</si>
  <si>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</si>
  <si>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</si>
  <si>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</si>
  <si>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</si>
  <si>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</si>
  <si>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</si>
  <si>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</si>
  <si>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</si>
  <si>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</si>
  <si>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</si>
  <si>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</si>
  <si>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</si>
  <si>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</si>
  <si>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</si>
  <si>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</si>
  <si>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</si>
  <si>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</si>
  <si>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</si>
  <si>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</si>
  <si>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</si>
  <si>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</si>
  <si>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</si>
  <si>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</si>
  <si>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</si>
  <si>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</si>
  <si>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</si>
  <si>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</si>
  <si>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</si>
  <si>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</si>
  <si>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</si>
  <si>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</si>
  <si>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</si>
  <si>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</si>
  <si>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</si>
  <si>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</si>
  <si>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</si>
  <si>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</si>
  <si>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</si>
  <si>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</si>
  <si>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</si>
  <si>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</si>
  <si>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</si>
  <si>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</si>
  <si>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</si>
  <si>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</si>
  <si>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</si>
  <si>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</si>
  <si>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</si>
  <si>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</si>
  <si>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</si>
  <si>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</si>
  <si>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</si>
  <si>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</si>
  <si>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</si>
  <si>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</si>
  <si>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</si>
  <si>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</si>
  <si>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</si>
  <si>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</si>
  <si>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</si>
  <si>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</si>
  <si>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</si>
  <si>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</si>
  <si>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</si>
  <si>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</si>
  <si>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</si>
  <si>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</si>
  <si>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</si>
  <si>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</si>
  <si>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</si>
  <si>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</si>
  <si>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</si>
  <si>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</si>
  <si>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</si>
  <si>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</si>
  <si>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</si>
  <si>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</si>
  <si>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</si>
  <si>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</si>
  <si>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</si>
  <si>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</si>
  <si>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</si>
  <si>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</si>
  <si>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</si>
  <si>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</si>
  <si>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</si>
  <si>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</si>
  <si>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</si>
  <si>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</si>
  <si>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</si>
  <si>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</si>
  <si>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</si>
  <si>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</si>
  <si>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</si>
  <si>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</si>
  <si>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</si>
  <si>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</si>
  <si>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</si>
  <si>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</si>
  <si>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</si>
  <si>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</si>
  <si>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</si>
  <si>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</si>
  <si>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</si>
  <si>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</si>
  <si>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</si>
  <si>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</si>
  <si>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</si>
  <si>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</si>
  <si>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</si>
  <si>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</si>
  <si>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</si>
  <si>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</si>
  <si>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</si>
  <si>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</si>
  <si>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</si>
  <si>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</si>
  <si>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</si>
  <si>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</si>
  <si>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</si>
  <si>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</si>
  <si>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</si>
  <si>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</si>
  <si>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</si>
  <si>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</si>
  <si>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</si>
  <si>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</si>
  <si>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</si>
  <si>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</si>
  <si>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</si>
  <si>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</si>
  <si>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</si>
  <si>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</si>
  <si>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</si>
  <si>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</si>
  <si>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</si>
  <si>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</si>
  <si>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</si>
  <si>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</si>
  <si>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</si>
  <si>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</si>
  <si>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</si>
  <si>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</si>
  <si>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</si>
  <si>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</si>
  <si>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</si>
  <si>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</si>
  <si>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</si>
  <si>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</si>
  <si>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</si>
  <si>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</si>
  <si>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</si>
  <si>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</si>
  <si>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</si>
  <si>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</si>
  <si>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</si>
  <si>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</si>
  <si>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</si>
  <si>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</si>
  <si>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</si>
  <si>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</si>
  <si>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</si>
  <si>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</si>
  <si>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</si>
  <si>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</si>
  <si>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</si>
  <si>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</si>
  <si>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</si>
  <si>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</si>
  <si>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</si>
  <si>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</si>
  <si>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</si>
  <si>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</si>
  <si>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</si>
  <si>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</si>
  <si>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</si>
  <si>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</si>
  <si>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</si>
  <si>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</si>
  <si>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</si>
  <si>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</si>
  <si>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</si>
  <si>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</si>
  <si>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</si>
  <si>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</si>
  <si>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</si>
  <si>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</si>
  <si>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</si>
  <si>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</si>
  <si>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</si>
  <si>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</si>
  <si>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</si>
  <si>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</si>
  <si>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</si>
  <si>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</si>
  <si>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</si>
  <si>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</si>
  <si>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</si>
  <si>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</si>
  <si>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</si>
  <si>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</si>
  <si>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</si>
  <si>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</si>
  <si>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</si>
  <si>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</si>
  <si>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</si>
  <si>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</si>
  <si>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</si>
  <si>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</si>
  <si>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</si>
  <si>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</si>
  <si>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</si>
  <si>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</si>
  <si>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</si>
  <si>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</si>
  <si>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</si>
  <si>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</si>
  <si>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</si>
  <si>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</si>
  <si>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</si>
  <si>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</si>
  <si>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</si>
  <si>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</si>
  <si>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</si>
  <si>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</si>
  <si>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</si>
  <si>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</si>
  <si>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</si>
  <si>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</si>
  <si>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</si>
  <si>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</si>
  <si>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</si>
  <si>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</si>
  <si>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</si>
  <si>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</si>
  <si>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</si>
  <si>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</si>
  <si>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</si>
  <si>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</si>
  <si>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</si>
  <si>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</si>
  <si>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</si>
  <si>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</si>
  <si>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</si>
  <si>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</si>
  <si>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</si>
  <si>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</si>
  <si>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</si>
  <si>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</si>
  <si>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</si>
  <si>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</si>
  <si>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</si>
  <si>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</si>
  <si>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</si>
  <si>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</si>
  <si>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</si>
  <si>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</si>
  <si>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</si>
  <si>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</si>
  <si>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</si>
  <si>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</si>
  <si>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</si>
  <si>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</si>
  <si>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</si>
  <si>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</si>
  <si>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</si>
  <si>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</si>
  <si>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</si>
  <si>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</si>
  <si>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</si>
  <si>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</si>
  <si>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</si>
  <si>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</si>
  <si>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</si>
  <si>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</si>
  <si>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</si>
  <si>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</si>
  <si>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</si>
  <si>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</si>
  <si>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</si>
  <si>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</si>
  <si>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</si>
  <si>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</si>
  <si>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</si>
  <si>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</si>
  <si>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</si>
  <si>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</si>
  <si>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</si>
  <si>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</si>
  <si>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</si>
  <si>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</si>
  <si>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</si>
  <si>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</si>
  <si>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</si>
  <si>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</si>
  <si>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</si>
  <si>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</si>
  <si>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</si>
  <si>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</si>
  <si>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</si>
  <si>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</si>
  <si>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</si>
  <si>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</si>
  <si>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</si>
  <si>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</si>
  <si>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</si>
  <si>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</si>
  <si>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</si>
  <si>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</si>
  <si>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</si>
  <si>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</si>
  <si>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</si>
  <si>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</si>
  <si>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</si>
  <si>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</si>
  <si>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</si>
  <si>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</si>
  <si>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</si>
  <si>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</si>
  <si>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</si>
  <si>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</si>
  <si>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</si>
  <si>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</si>
  <si>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</si>
  <si>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</si>
  <si>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</si>
  <si>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</si>
  <si>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</si>
  <si>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</si>
  <si>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</si>
  <si>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</si>
  <si>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</si>
  <si>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</si>
  <si>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</si>
  <si>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</si>
  <si>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</si>
  <si>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</si>
  <si>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</si>
  <si>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</si>
  <si>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</si>
  <si>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</si>
  <si>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</si>
  <si>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</si>
  <si>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</si>
  <si>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</si>
  <si>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</si>
  <si>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</si>
  <si>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</si>
  <si>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</si>
  <si>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</si>
  <si>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</si>
  <si>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</si>
  <si>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</si>
  <si>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</si>
  <si>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</si>
  <si>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</si>
  <si>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</si>
  <si>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</si>
  <si>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</si>
  <si>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</si>
  <si>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</si>
  <si>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</si>
  <si>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</si>
  <si>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</si>
  <si>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</si>
  <si>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</si>
  <si>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</si>
  <si>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</si>
  <si>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</si>
  <si>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</si>
  <si>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</si>
  <si>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</si>
  <si>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</si>
  <si>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</si>
  <si>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</si>
  <si>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</si>
  <si>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</si>
  <si>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</si>
  <si>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</si>
  <si>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</si>
  <si>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</si>
  <si>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</si>
  <si>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</si>
  <si>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</si>
  <si>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</si>
  <si>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</si>
  <si>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</si>
  <si>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</si>
  <si>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</si>
  <si>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</si>
  <si>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</si>
  <si>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</si>
  <si>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</si>
  <si>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</si>
  <si>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</si>
  <si>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</si>
  <si>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</si>
  <si>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</si>
  <si>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</si>
  <si>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</si>
  <si>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</si>
  <si>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</si>
  <si>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</si>
  <si>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</si>
  <si>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</si>
  <si>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</si>
  <si>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</si>
  <si>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</si>
  <si>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</si>
  <si>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</si>
  <si>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</si>
  <si>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</si>
  <si>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</si>
  <si>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</si>
  <si>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</si>
  <si>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</si>
  <si>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</si>
  <si>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</si>
  <si>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</si>
  <si>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</si>
  <si>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</si>
  <si>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</si>
  <si>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</si>
  <si>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</si>
  <si>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</si>
  <si>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</si>
  <si>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</si>
  <si>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</si>
  <si>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</si>
  <si>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</si>
  <si>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</si>
  <si>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</si>
  <si>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</si>
  <si>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</si>
  <si>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</si>
  <si>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</si>
  <si>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</si>
  <si>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</si>
  <si>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</si>
  <si>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</si>
  <si>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</si>
  <si>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</si>
  <si>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</si>
  <si>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</si>
  <si>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</si>
  <si>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</si>
  <si>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</si>
  <si>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</si>
  <si>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</si>
  <si>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</si>
  <si>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</si>
  <si>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</si>
  <si>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</si>
  <si>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</si>
  <si>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</si>
  <si>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</si>
  <si>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</si>
  <si>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</si>
  <si>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</si>
  <si>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</si>
  <si>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</si>
  <si>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</si>
  <si>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</si>
  <si>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</si>
  <si>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</si>
  <si>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</si>
  <si>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</si>
  <si>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</si>
  <si>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</si>
  <si>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</si>
  <si>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</si>
  <si>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</si>
  <si>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</si>
  <si>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</si>
  <si>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</si>
  <si>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</si>
  <si>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</si>
  <si>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</si>
  <si>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</si>
  <si>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</si>
  <si>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</si>
  <si>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</si>
  <si>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</si>
  <si>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</si>
  <si>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</si>
  <si>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</si>
  <si>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</si>
  <si>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</si>
  <si>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</si>
  <si>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</si>
  <si>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</si>
  <si>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</si>
  <si>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</si>
  <si>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</si>
  <si>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</si>
  <si>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</si>
  <si>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</si>
  <si>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</si>
  <si>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</si>
  <si>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</si>
  <si>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</si>
  <si>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</si>
  <si>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</si>
  <si>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</si>
  <si>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</si>
  <si>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</si>
  <si>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</si>
  <si>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</si>
  <si>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</si>
  <si>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</si>
  <si>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</si>
  <si>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</si>
  <si>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</si>
  <si>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</si>
  <si>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</si>
  <si>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</si>
  <si>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</si>
  <si>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</si>
  <si>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</si>
  <si>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</si>
  <si>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</si>
  <si>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</si>
  <si>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</si>
  <si>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</si>
  <si>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</si>
  <si>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</si>
  <si>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</si>
  <si>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</si>
  <si>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</si>
  <si>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</si>
  <si>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</si>
  <si>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</si>
  <si>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</si>
  <si>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</si>
  <si>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</si>
  <si>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</si>
  <si>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</si>
  <si>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</si>
  <si>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</si>
  <si>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</si>
  <si>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</si>
  <si>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</si>
  <si>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</si>
  <si>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</si>
  <si>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</si>
  <si>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</si>
  <si>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</si>
  <si>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</si>
  <si>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</si>
  <si>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</si>
  <si>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</si>
  <si>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</si>
  <si>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</si>
  <si>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</si>
  <si>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</si>
  <si>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</si>
  <si>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</si>
  <si>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</si>
  <si>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</si>
  <si>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</si>
  <si>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</si>
  <si>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</si>
  <si>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</si>
  <si>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</si>
  <si>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</si>
  <si>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</si>
  <si>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</si>
  <si>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</si>
  <si>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</si>
  <si>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</si>
  <si>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</si>
  <si>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</si>
  <si>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</si>
  <si>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</si>
  <si>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</si>
  <si>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</si>
  <si>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</si>
  <si>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</si>
  <si>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</si>
  <si>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</si>
  <si>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</si>
  <si>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</si>
  <si>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</si>
  <si>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</si>
  <si>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</si>
  <si>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</si>
  <si>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</si>
  <si>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</si>
  <si>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</si>
  <si>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</si>
  <si>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</si>
  <si>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</si>
  <si>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</si>
  <si>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</si>
  <si>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</si>
  <si>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</si>
  <si>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</si>
  <si>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</si>
  <si>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</si>
  <si>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</si>
  <si>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</si>
  <si>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</si>
  <si>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</si>
  <si>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</si>
  <si>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</si>
  <si>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</si>
  <si>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</si>
  <si>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</si>
  <si>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</si>
  <si>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</si>
  <si>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</si>
  <si>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</si>
  <si>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</si>
  <si>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</si>
  <si>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</si>
  <si>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</si>
  <si>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</si>
  <si>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</si>
  <si>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</si>
  <si>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</si>
  <si>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</si>
  <si>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</si>
  <si>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</si>
  <si>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</si>
  <si>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</si>
  <si>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</si>
  <si>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</si>
  <si>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</si>
  <si>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</si>
  <si>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</si>
  <si>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</si>
  <si>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</si>
  <si>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</si>
  <si>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</si>
  <si>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</si>
  <si>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</si>
  <si>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</si>
  <si>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</si>
  <si>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</si>
  <si>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</si>
  <si>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</si>
  <si>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</si>
  <si>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</si>
  <si>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</si>
  <si>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</si>
  <si>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</si>
  <si>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</si>
  <si>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</si>
  <si>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</si>
  <si>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</si>
  <si>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</si>
  <si>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</si>
  <si>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</si>
  <si>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</si>
  <si>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</si>
  <si>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</si>
  <si>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</si>
  <si>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</si>
  <si>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</si>
  <si>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</si>
  <si>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</si>
  <si>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</si>
  <si>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</si>
  <si>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</si>
  <si>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</si>
  <si>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</si>
  <si>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</si>
  <si>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</si>
  <si>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</si>
  <si>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</si>
  <si>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</si>
  <si>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</si>
  <si>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</si>
  <si>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</si>
  <si>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</si>
  <si>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</si>
  <si>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</si>
  <si>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</si>
  <si>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</si>
  <si>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</si>
  <si>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</si>
  <si>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</si>
  <si>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</si>
  <si>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</si>
  <si>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</si>
  <si>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</si>
  <si>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</si>
  <si>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</si>
  <si>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</si>
  <si>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</si>
  <si>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</si>
  <si>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</si>
  <si>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</si>
  <si>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</si>
  <si>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</si>
  <si>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</si>
  <si>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</si>
  <si>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</si>
  <si>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</si>
  <si>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</si>
  <si>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</si>
  <si>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</si>
  <si>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</si>
  <si>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</si>
  <si>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</si>
  <si>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</si>
  <si>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</si>
  <si>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</si>
  <si>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</si>
  <si>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</si>
  <si>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</si>
  <si>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</si>
  <si>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</si>
  <si>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</si>
  <si>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</si>
  <si>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</si>
  <si>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</si>
  <si>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</si>
  <si>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</si>
  <si>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</si>
  <si>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</si>
  <si>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</si>
  <si>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</si>
  <si>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</si>
  <si>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</si>
  <si>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</si>
  <si>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</si>
  <si>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</si>
  <si>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</si>
  <si>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</si>
  <si>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</si>
  <si>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</si>
  <si>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</si>
  <si>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</si>
  <si>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</si>
  <si>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</si>
  <si>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</si>
  <si>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</si>
  <si>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</si>
  <si>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</si>
  <si>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</si>
  <si>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</si>
  <si>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</si>
  <si>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</si>
  <si>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</si>
  <si>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</si>
  <si>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</si>
  <si>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</si>
  <si>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</si>
  <si>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</si>
  <si>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</si>
  <si>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</si>
  <si>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</si>
  <si>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</si>
  <si>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</si>
  <si>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</si>
  <si>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</si>
  <si>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</si>
  <si>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</si>
  <si>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</si>
  <si>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</si>
  <si>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</si>
  <si>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</si>
  <si>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</si>
  <si>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</si>
  <si>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</si>
  <si>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</si>
  <si>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</si>
  <si>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</si>
  <si>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</si>
  <si>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</si>
  <si>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</si>
  <si>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</si>
  <si>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</si>
  <si>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</si>
  <si>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</si>
  <si>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</si>
  <si>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</si>
  <si>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</si>
  <si>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</si>
  <si>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</si>
  <si>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</si>
  <si>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</si>
  <si>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</si>
  <si>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</si>
  <si>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</si>
  <si>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</si>
  <si>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</si>
  <si>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</si>
  <si>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</si>
  <si>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</si>
  <si>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</si>
  <si>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</si>
  <si>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</si>
  <si>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</si>
  <si>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</si>
  <si>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</si>
  <si>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</si>
  <si>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</si>
  <si>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</si>
  <si>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</si>
  <si>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</si>
  <si>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</si>
  <si>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</si>
  <si>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</si>
  <si>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</si>
  <si>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</si>
  <si>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</si>
  <si>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</si>
  <si>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</si>
  <si>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</si>
  <si>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</si>
  <si>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</si>
  <si>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</si>
  <si>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</si>
  <si>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</si>
  <si>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</si>
  <si>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</si>
  <si>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</si>
  <si>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</si>
  <si>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</si>
  <si>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</si>
  <si>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</si>
  <si>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</si>
  <si>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</si>
  <si>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</si>
  <si>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</si>
  <si>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</si>
  <si>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</si>
  <si>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</si>
  <si>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</si>
  <si>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</si>
  <si>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</si>
  <si>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</si>
  <si>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</si>
  <si>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</si>
  <si>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</si>
  <si>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</si>
  <si>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</si>
  <si>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</si>
  <si>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</si>
  <si>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</si>
  <si>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</si>
  <si>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</si>
  <si>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</si>
  <si>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</si>
  <si>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</si>
  <si>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</si>
  <si>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</si>
  <si>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</si>
  <si>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</si>
  <si>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</si>
  <si>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</si>
  <si>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</si>
  <si>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</si>
  <si>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</si>
  <si>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</si>
  <si>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</si>
  <si>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</si>
  <si>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</si>
  <si>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</si>
  <si>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</si>
  <si>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</si>
  <si>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</si>
  <si>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</si>
  <si>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</si>
  <si>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</si>
  <si>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</si>
  <si>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</si>
  <si>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</si>
  <si>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</si>
  <si>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</si>
  <si>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</si>
  <si>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</si>
  <si>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</si>
  <si>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</si>
  <si>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</si>
  <si>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</si>
  <si>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</si>
  <si>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</si>
  <si>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</si>
  <si>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</si>
  <si>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</si>
  <si>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</si>
  <si>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</si>
  <si>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</si>
  <si>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</si>
  <si>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</si>
  <si>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</si>
  <si>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</si>
  <si>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</si>
  <si>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</si>
  <si>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</si>
  <si>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</si>
  <si>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</si>
  <si>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</si>
  <si>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</si>
  <si>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</si>
  <si>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</si>
  <si>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</si>
  <si>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</si>
  <si>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</si>
  <si>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</si>
  <si>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</si>
  <si>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</si>
  <si>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</si>
  <si>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</si>
  <si>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</si>
  <si>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</si>
  <si>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</si>
  <si>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</si>
  <si>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</si>
  <si>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</si>
  <si>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</si>
  <si>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</si>
  <si>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</si>
  <si>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</si>
  <si>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</si>
  <si>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</si>
  <si>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</si>
  <si>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</si>
  <si>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</si>
  <si>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</si>
  <si>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</si>
  <si>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</si>
  <si>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</si>
  <si>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</si>
  <si>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</si>
  <si>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</si>
  <si>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</si>
  <si>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</si>
  <si>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</si>
  <si>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</si>
  <si>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</si>
  <si>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</si>
  <si>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</si>
  <si>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</si>
  <si>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</si>
  <si>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</si>
  <si>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</si>
  <si>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</si>
  <si>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</si>
  <si>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</si>
  <si>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</si>
  <si>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</si>
  <si>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</si>
  <si>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</si>
  <si>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</si>
  <si>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</si>
  <si>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</si>
  <si>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</si>
  <si>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</si>
  <si>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</si>
  <si>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</si>
  <si>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</si>
  <si>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</si>
  <si>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</si>
  <si>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</si>
  <si>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</si>
  <si>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</si>
  <si>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</si>
  <si>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</si>
  <si>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</si>
  <si>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</si>
  <si>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</si>
  <si>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</si>
  <si>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</si>
  <si>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</si>
  <si>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</si>
  <si>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</si>
  <si>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</si>
  <si>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</si>
  <si>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</si>
  <si>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</si>
  <si>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</si>
  <si>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</si>
  <si>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</si>
  <si>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</si>
  <si>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</si>
  <si>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</si>
  <si>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</si>
  <si>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</si>
  <si>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</si>
  <si>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</si>
  <si>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</si>
  <si>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</si>
  <si>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</si>
  <si>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</si>
  <si>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</si>
  <si>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</si>
  <si>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</si>
  <si>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</si>
  <si>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</si>
  <si>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</si>
  <si>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</si>
  <si>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</si>
  <si>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</si>
  <si>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</si>
  <si>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</si>
  <si>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</si>
  <si>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</si>
  <si>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</si>
  <si>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</si>
  <si>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</si>
  <si>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</si>
  <si>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</si>
  <si>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</si>
  <si>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</si>
  <si>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</si>
  <si>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</si>
  <si>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</si>
  <si>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</si>
  <si>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</si>
  <si>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</si>
  <si>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</si>
  <si>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</si>
  <si>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</si>
  <si>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</si>
  <si>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</si>
  <si>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</si>
  <si>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</si>
  <si>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</si>
  <si>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</si>
  <si>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</si>
  <si>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</si>
  <si>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</si>
  <si>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</si>
  <si>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</si>
  <si>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</si>
  <si>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</si>
  <si>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</si>
  <si>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</si>
  <si>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</si>
  <si>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</si>
  <si>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</si>
  <si>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</si>
  <si>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</si>
  <si>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</si>
  <si>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</si>
  <si>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</si>
  <si>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</si>
  <si>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</si>
  <si>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</si>
  <si>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</si>
  <si>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</si>
  <si>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</si>
  <si>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</si>
  <si>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</si>
  <si>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</si>
  <si>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</si>
  <si>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</si>
  <si>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</si>
  <si>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</si>
  <si>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</si>
  <si>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</si>
  <si>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</si>
  <si>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</si>
  <si>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</si>
  <si>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</si>
  <si>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</si>
  <si>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</si>
  <si>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</si>
  <si>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</si>
  <si>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</si>
  <si>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</si>
  <si>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</si>
  <si>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</si>
  <si>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</si>
  <si>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</si>
  <si>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</si>
  <si>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</si>
  <si>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</si>
  <si>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</si>
  <si>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</si>
  <si>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</si>
  <si>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</si>
  <si>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</si>
  <si>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</si>
  <si>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</si>
  <si>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</si>
  <si>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</si>
  <si>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</si>
  <si>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</si>
  <si>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</si>
  <si>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</si>
  <si>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</si>
  <si>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</si>
  <si>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</si>
  <si>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</si>
  <si>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</si>
  <si>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</si>
  <si>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</si>
  <si>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</si>
  <si>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</si>
  <si>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</si>
  <si>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</si>
  <si>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</si>
  <si>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</si>
  <si>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</si>
  <si>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</si>
  <si>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</si>
  <si>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</si>
  <si>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</si>
  <si>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</si>
  <si>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</si>
  <si>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</si>
  <si>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</si>
  <si>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</si>
  <si>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</si>
  <si>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</si>
  <si>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</si>
  <si>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</si>
  <si>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</si>
  <si>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</si>
  <si>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</si>
  <si>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</si>
  <si>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</si>
  <si>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</si>
  <si>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</si>
  <si>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</si>
  <si>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</si>
  <si>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</si>
  <si>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</si>
  <si>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</si>
  <si>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</si>
  <si>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</si>
  <si>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</si>
  <si>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</si>
  <si>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</si>
  <si>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</si>
  <si>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</si>
  <si>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</si>
  <si>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</si>
  <si>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</si>
  <si>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</si>
  <si>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</si>
  <si>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</si>
  <si>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</si>
  <si>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</si>
  <si>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</si>
  <si>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</si>
  <si>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</si>
  <si>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</si>
  <si>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</si>
  <si>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</si>
  <si>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</si>
  <si>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</si>
  <si>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</si>
  <si>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</si>
  <si>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</si>
  <si>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</si>
  <si>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</si>
  <si>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</si>
  <si>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</si>
  <si>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</si>
  <si>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</si>
  <si>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</si>
  <si>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</si>
  <si>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</si>
  <si>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</si>
  <si>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</si>
  <si>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</si>
  <si>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</si>
  <si>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</si>
  <si>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</si>
  <si>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</si>
  <si>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</si>
  <si>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</si>
  <si>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</si>
  <si>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</si>
  <si>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</si>
  <si>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</si>
  <si>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</si>
  <si>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</si>
  <si>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</si>
  <si>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</si>
  <si>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</si>
  <si>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</si>
  <si>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</si>
  <si>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</si>
  <si>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</si>
  <si>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</si>
  <si>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</si>
  <si>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</si>
  <si>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</si>
  <si>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</si>
  <si>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</si>
  <si>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</si>
  <si>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</si>
  <si>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</si>
  <si>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</si>
  <si>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</si>
  <si>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</si>
  <si>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</si>
  <si>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</si>
  <si>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</si>
  <si>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</si>
  <si>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</si>
  <si>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</si>
  <si>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</si>
  <si>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</si>
  <si>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</si>
  <si>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</si>
  <si>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</si>
  <si>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</si>
  <si>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</si>
  <si>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</si>
  <si>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</si>
  <si>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</si>
  <si>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</si>
  <si>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</si>
  <si>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</si>
  <si>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</si>
  <si>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</si>
  <si>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</si>
  <si>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</si>
  <si>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</si>
  <si>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</si>
  <si>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</si>
  <si>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</si>
  <si>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</si>
  <si>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</si>
  <si>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</si>
  <si>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</si>
  <si>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</si>
  <si>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</si>
  <si>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</si>
  <si>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</si>
  <si>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</si>
  <si>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</si>
  <si>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</si>
  <si>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</si>
  <si>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</si>
  <si>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</si>
  <si>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</si>
  <si>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</si>
  <si>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</si>
  <si>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</si>
  <si>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</si>
  <si>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</si>
  <si>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</si>
  <si>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</si>
  <si>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</si>
  <si>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</si>
  <si>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</si>
  <si>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</si>
  <si>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</si>
  <si>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</si>
  <si>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</si>
  <si>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</si>
  <si>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</si>
  <si>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</si>
  <si>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</si>
  <si>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</si>
  <si>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</si>
  <si>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</si>
  <si>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</si>
  <si>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</si>
  <si>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</si>
  <si>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</si>
  <si>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</si>
  <si>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</si>
  <si>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</si>
  <si>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</si>
  <si>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</si>
  <si>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</si>
  <si>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</si>
  <si>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</si>
  <si>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</si>
  <si>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</si>
  <si>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</si>
  <si>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</si>
  <si>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</si>
  <si>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</si>
  <si>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</si>
  <si>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</si>
  <si>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</si>
  <si>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</si>
  <si>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</si>
  <si>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</si>
  <si>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</si>
  <si>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</si>
  <si>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</si>
  <si>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</si>
  <si>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</si>
  <si>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</si>
  <si>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</si>
  <si>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</si>
  <si>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</si>
  <si>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</si>
  <si>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</si>
  <si>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</si>
  <si>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</si>
  <si>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</si>
  <si>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</si>
  <si>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</si>
  <si>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</si>
  <si>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</si>
  <si>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</si>
  <si>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</si>
  <si>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</si>
  <si>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</si>
  <si>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</si>
  <si>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</si>
  <si>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</si>
  <si>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</si>
  <si>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</si>
  <si>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</si>
  <si>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</si>
  <si>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</si>
  <si>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</si>
  <si>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</si>
  <si>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</si>
  <si>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</si>
  <si>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</si>
  <si>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</si>
  <si>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</si>
  <si>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</si>
  <si>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</si>
  <si>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</si>
  <si>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</si>
  <si>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</si>
  <si>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</si>
  <si>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</si>
  <si>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</si>
  <si>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</si>
  <si>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</si>
  <si>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</si>
  <si>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</si>
  <si>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</si>
  <si>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</si>
  <si>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</si>
  <si>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</si>
  <si>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</si>
  <si>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</si>
  <si>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</si>
  <si>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</si>
  <si>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</si>
  <si>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</si>
  <si>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</si>
  <si>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</si>
  <si>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</si>
  <si>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</si>
  <si>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</si>
  <si>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</si>
  <si>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</si>
  <si>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</si>
  <si>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</si>
  <si>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</si>
  <si>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</si>
  <si>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</si>
  <si>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</si>
  <si>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</si>
  <si>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</si>
  <si>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</si>
  <si>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</si>
  <si>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</si>
  <si>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</si>
  <si>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</si>
  <si>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</si>
  <si>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</si>
  <si>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</si>
  <si>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</si>
  <si>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</si>
  <si>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</si>
  <si>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</si>
  <si>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</si>
  <si>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</si>
  <si>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</si>
  <si>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</si>
  <si>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</si>
  <si>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</si>
  <si>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</si>
  <si>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</si>
  <si>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</si>
  <si>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</si>
  <si>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</si>
  <si>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</si>
  <si>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</si>
  <si>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</si>
  <si>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</si>
  <si>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</si>
  <si>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</si>
  <si>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</si>
  <si>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</si>
  <si>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</si>
  <si>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</si>
  <si>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</si>
  <si>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</si>
  <si>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</si>
  <si>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</si>
  <si>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</si>
  <si>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</si>
  <si>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</si>
  <si>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</si>
  <si>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</si>
  <si>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</si>
  <si>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</si>
  <si>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</si>
  <si>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</si>
  <si>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</si>
  <si>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</si>
  <si>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</si>
  <si>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</si>
  <si>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</si>
  <si>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</si>
  <si>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</si>
  <si>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</si>
  <si>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</si>
  <si>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</si>
  <si>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</si>
  <si>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</si>
  <si>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</si>
  <si>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</si>
  <si>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</si>
  <si>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</si>
  <si>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</si>
  <si>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</si>
  <si>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</si>
  <si>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</si>
  <si>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</si>
  <si>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</si>
  <si>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</si>
  <si>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</si>
  <si>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</si>
  <si>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</si>
  <si>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</si>
  <si>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</si>
  <si>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</si>
  <si>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</si>
  <si>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</si>
  <si>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</si>
  <si>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</si>
  <si>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</si>
  <si>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</si>
  <si>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</si>
  <si>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</si>
  <si>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</si>
  <si>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</si>
  <si>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</si>
  <si>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</si>
  <si>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</si>
  <si>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</si>
  <si>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</si>
  <si>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</si>
  <si>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</si>
  <si>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</si>
  <si>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</si>
  <si>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</si>
  <si>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</si>
  <si>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</si>
  <si>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</si>
  <si>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</si>
  <si>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</si>
  <si>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</si>
  <si>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</si>
  <si>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</si>
  <si>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</si>
  <si>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</si>
  <si>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</si>
  <si>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</si>
  <si>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</si>
  <si>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</si>
  <si>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</si>
  <si>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</si>
  <si>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</si>
  <si>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</si>
  <si>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</si>
  <si>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</si>
  <si>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</si>
  <si>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</si>
  <si>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</si>
  <si>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</si>
  <si>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</si>
  <si>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</si>
  <si>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</si>
  <si>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</si>
  <si>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</si>
  <si>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</si>
  <si>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</si>
  <si>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</si>
  <si>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</si>
  <si>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</si>
  <si>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</si>
  <si>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</si>
  <si>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</si>
  <si>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</si>
  <si>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</si>
  <si>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</si>
  <si>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</si>
  <si>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</si>
  <si>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</si>
  <si>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</si>
  <si>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</si>
  <si>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</si>
  <si>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</si>
  <si>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</si>
  <si>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</si>
  <si>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</si>
  <si>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</si>
  <si>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</si>
  <si>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</si>
  <si>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</si>
  <si>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</si>
  <si>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</si>
  <si>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</si>
  <si>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</si>
  <si>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</si>
  <si>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</si>
  <si>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</si>
  <si>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</si>
  <si>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</si>
  <si>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</si>
  <si>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</si>
  <si>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</si>
  <si>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</si>
  <si>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</si>
  <si>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</si>
  <si>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</si>
  <si>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</si>
  <si>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</si>
  <si>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</si>
  <si>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</si>
  <si>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</si>
  <si>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</si>
  <si>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</si>
  <si>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</si>
  <si>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</si>
  <si>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</si>
  <si>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</si>
  <si>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</si>
  <si>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</si>
  <si>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</si>
  <si>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</si>
  <si>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</si>
  <si>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</si>
  <si>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</si>
  <si>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</si>
  <si>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</si>
  <si>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</si>
  <si>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</si>
  <si>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</si>
  <si>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</si>
  <si>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</si>
  <si>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</si>
  <si>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</si>
  <si>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</si>
  <si>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</si>
  <si>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</si>
  <si>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</si>
  <si>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</si>
  <si>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</si>
  <si>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</si>
  <si>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</si>
  <si>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</si>
  <si>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</si>
  <si>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</si>
  <si>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</si>
  <si>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</si>
  <si>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</si>
  <si>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</si>
  <si>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</si>
  <si>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</si>
  <si>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</si>
  <si>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</si>
  <si>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</si>
  <si>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</si>
  <si>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</si>
  <si>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</si>
  <si>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</si>
  <si>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</si>
  <si>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</si>
  <si>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</si>
  <si>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</si>
  <si>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</si>
  <si>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</si>
  <si>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</si>
  <si>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</si>
  <si>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</si>
  <si>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</si>
  <si>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</si>
  <si>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</si>
  <si>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</si>
  <si>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</si>
  <si>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</si>
  <si>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</si>
  <si>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</si>
  <si>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</si>
  <si>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</si>
  <si>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</si>
  <si>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</si>
  <si>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</si>
  <si>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</si>
  <si>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</si>
  <si>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</si>
  <si>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</si>
  <si>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</si>
  <si>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</si>
  <si>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</si>
  <si>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</si>
  <si>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</si>
  <si>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</si>
  <si>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</si>
  <si>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</si>
  <si>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</si>
  <si>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</si>
  <si>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</si>
  <si>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</si>
  <si>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</si>
  <si>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</si>
  <si>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</si>
  <si>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</si>
  <si>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</si>
  <si>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</si>
  <si>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</si>
  <si>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</si>
  <si>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</si>
  <si>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</si>
  <si>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</si>
  <si>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</si>
  <si>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</si>
  <si>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</si>
  <si>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</si>
  <si>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</si>
  <si>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</si>
  <si>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</si>
  <si>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</si>
  <si>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</si>
  <si>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</si>
  <si>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</si>
  <si>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</si>
  <si>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</si>
  <si>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</si>
  <si>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</si>
  <si>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</si>
  <si>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</si>
  <si>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</si>
  <si>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</si>
  <si>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</si>
  <si>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</si>
  <si>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</si>
  <si>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</si>
  <si>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</si>
  <si>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</si>
  <si>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</si>
  <si>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</si>
  <si>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</si>
  <si>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</si>
  <si>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</si>
  <si>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</si>
  <si>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</si>
  <si>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</si>
  <si>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</si>
  <si>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</si>
  <si>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</si>
  <si>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</si>
  <si>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</si>
  <si>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</si>
  <si>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</si>
  <si>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</si>
  <si>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</si>
  <si>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</si>
  <si>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</si>
  <si>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</si>
  <si>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</si>
  <si>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</si>
  <si>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</si>
  <si>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</si>
  <si>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</si>
  <si>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</si>
  <si>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</si>
  <si>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</si>
  <si>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</si>
  <si>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</si>
  <si>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</si>
  <si>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</si>
  <si>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</si>
  <si>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</si>
  <si>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</si>
  <si>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</si>
  <si>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</si>
  <si>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</si>
  <si>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</si>
  <si>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</si>
  <si>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</si>
  <si>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</si>
  <si>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</si>
  <si>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</si>
  <si>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</si>
  <si>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</si>
  <si>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</si>
  <si>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</si>
  <si>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</si>
  <si>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</si>
  <si>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</si>
  <si>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</si>
  <si>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</si>
  <si>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</si>
  <si>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</si>
  <si>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</si>
  <si>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</si>
  <si>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</si>
  <si>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</si>
  <si>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</si>
  <si>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</si>
  <si>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</si>
  <si>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</si>
  <si>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</si>
  <si>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</si>
  <si>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</si>
  <si>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</si>
  <si>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</si>
  <si>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</si>
  <si>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</si>
  <si>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</si>
  <si>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</si>
  <si>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</si>
  <si>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</si>
  <si>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</si>
  <si>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</si>
  <si>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</si>
  <si>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</si>
  <si>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</si>
  <si>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</si>
  <si>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</si>
  <si>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</si>
  <si>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</si>
  <si>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</si>
  <si>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</si>
  <si>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</si>
  <si>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</si>
  <si>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</si>
  <si>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</si>
  <si>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</si>
  <si>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</si>
  <si>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</si>
  <si>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</si>
  <si>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</si>
  <si>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</si>
  <si>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</si>
  <si>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</si>
  <si>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</si>
  <si>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</si>
  <si>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</si>
  <si>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</si>
  <si>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</si>
  <si>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</si>
  <si>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</si>
  <si>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</si>
  <si>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</si>
  <si>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</si>
  <si>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</si>
  <si>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</si>
  <si>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</si>
  <si>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</si>
  <si>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</si>
  <si>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</si>
  <si>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</si>
  <si>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</si>
  <si>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</si>
  <si>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</si>
  <si>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</si>
  <si>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</si>
  <si>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</si>
  <si>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</si>
  <si>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</si>
  <si>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</si>
  <si>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</si>
  <si>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</si>
  <si>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</si>
  <si>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</si>
  <si>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</si>
  <si>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</si>
  <si>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</si>
  <si>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</si>
  <si>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</si>
  <si>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</si>
  <si>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</si>
  <si>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</si>
  <si>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</si>
  <si>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</si>
  <si>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</si>
  <si>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</si>
  <si>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</si>
  <si>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</si>
  <si>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</si>
  <si>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</si>
  <si>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</si>
  <si>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</si>
  <si>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</si>
  <si>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</si>
  <si>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</si>
  <si>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</si>
  <si>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</si>
  <si>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</si>
  <si>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</si>
  <si>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</si>
  <si>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</si>
  <si>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</si>
  <si>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</si>
  <si>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</si>
  <si>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</si>
  <si>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</si>
  <si>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</si>
  <si>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</si>
  <si>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</si>
  <si>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</si>
  <si>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</si>
  <si>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</si>
  <si>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</si>
  <si>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</si>
  <si>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</si>
  <si>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</si>
  <si>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</si>
  <si>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</si>
  <si>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</si>
  <si>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</si>
  <si>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</si>
  <si>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</si>
  <si>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</si>
  <si>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</si>
  <si>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</si>
  <si>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</si>
  <si>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</si>
  <si>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</si>
  <si>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</si>
  <si>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</si>
  <si>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</si>
  <si>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</si>
  <si>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</si>
  <si>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</si>
  <si>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</si>
  <si>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</si>
  <si>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</si>
  <si>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</si>
  <si>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</si>
  <si>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</si>
  <si>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</si>
  <si>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</si>
  <si>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</si>
  <si>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</si>
  <si>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</si>
  <si>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</si>
  <si>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</si>
  <si>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</si>
  <si>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</si>
  <si>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</si>
  <si>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</si>
  <si>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</si>
  <si>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</si>
  <si>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</si>
  <si>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</si>
  <si>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</si>
  <si>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</si>
  <si>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</si>
  <si>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</si>
  <si>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</si>
  <si>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</si>
  <si>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</si>
  <si>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</si>
  <si>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</si>
  <si>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</si>
  <si>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</si>
  <si>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</si>
  <si>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</si>
  <si>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</si>
  <si>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</si>
  <si>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</si>
  <si>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</si>
  <si>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</si>
  <si>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</si>
  <si>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</si>
  <si>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</si>
  <si>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</si>
  <si>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</si>
  <si>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</si>
  <si>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</si>
  <si>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</si>
  <si>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</si>
  <si>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</si>
  <si>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</si>
  <si>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</si>
  <si>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</si>
  <si>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</si>
  <si>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</si>
  <si>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</si>
  <si>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</si>
  <si>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</si>
  <si>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</si>
  <si>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</si>
  <si>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</si>
  <si>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</si>
  <si>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</si>
  <si>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</si>
  <si>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</si>
  <si>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</si>
  <si>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</si>
  <si>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</si>
  <si>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</si>
  <si>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</si>
  <si>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</si>
  <si>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</si>
  <si>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</si>
  <si>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</si>
  <si>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</si>
  <si>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</si>
  <si>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</si>
  <si>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</si>
  <si>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</si>
  <si>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</si>
  <si>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</si>
  <si>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</si>
  <si>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</si>
  <si>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</si>
  <si>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</si>
  <si>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</si>
  <si>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</si>
  <si>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</si>
  <si>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</si>
  <si>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</si>
  <si>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</si>
  <si>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</si>
  <si>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</si>
  <si>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</si>
  <si>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</si>
  <si>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</si>
  <si>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</si>
  <si>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</si>
  <si>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</si>
  <si>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</si>
  <si>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</si>
  <si>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</si>
  <si>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</si>
  <si>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</si>
  <si>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</si>
  <si>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</si>
  <si>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</si>
  <si>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</si>
  <si>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</si>
  <si>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</si>
  <si>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</si>
  <si>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</si>
  <si>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</si>
  <si>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</si>
  <si>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</si>
  <si>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</si>
  <si>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</si>
  <si>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</si>
  <si>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</si>
  <si>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</si>
  <si>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</si>
  <si>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</si>
  <si>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</si>
  <si>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</si>
  <si>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</si>
  <si>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</si>
  <si>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</si>
  <si>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</si>
  <si>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</si>
  <si>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</si>
  <si>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</si>
  <si>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</si>
  <si>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</si>
  <si>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</si>
  <si>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</si>
  <si>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</si>
  <si>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</si>
  <si>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</si>
  <si>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</si>
  <si>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</si>
  <si>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</si>
  <si>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</si>
  <si>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</si>
  <si>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</si>
  <si>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</si>
  <si>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</si>
  <si>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</si>
  <si>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</si>
  <si>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</si>
  <si>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</si>
  <si>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</si>
  <si>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</si>
  <si>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</si>
  <si>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</si>
  <si>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</si>
  <si>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</si>
  <si>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</si>
  <si>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</si>
  <si>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</si>
  <si>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</si>
  <si>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</si>
  <si>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</si>
  <si>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</si>
  <si>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</si>
  <si>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</si>
  <si>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</si>
  <si>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</si>
  <si>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</si>
  <si>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</si>
  <si>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</si>
  <si>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</si>
  <si>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</si>
  <si>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</si>
  <si>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</si>
  <si>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</si>
  <si>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</si>
  <si>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</si>
  <si>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</si>
  <si>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</si>
  <si>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</si>
  <si>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</si>
  <si>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</si>
  <si>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</si>
  <si>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</si>
  <si>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</si>
  <si>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</si>
  <si>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</si>
  <si>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</si>
  <si>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</si>
  <si>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</si>
  <si>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</si>
  <si>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</si>
  <si>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</si>
  <si>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</si>
  <si>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</si>
  <si>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</si>
  <si>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</si>
  <si>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</si>
  <si>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</si>
  <si>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</si>
  <si>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</si>
  <si>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</si>
  <si>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</si>
  <si>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</si>
  <si>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</si>
  <si>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</si>
  <si>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</si>
  <si>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</si>
  <si>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</si>
  <si>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</si>
  <si>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</si>
  <si>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</si>
  <si>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</si>
  <si>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</si>
  <si>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</si>
  <si>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</si>
  <si>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</si>
  <si>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</si>
  <si>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</si>
  <si>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</si>
  <si>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</si>
  <si>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</si>
  <si>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</si>
  <si>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</si>
  <si>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</si>
  <si>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</si>
  <si>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</si>
  <si>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</si>
  <si>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</si>
  <si>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</si>
  <si>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</si>
  <si>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</si>
  <si>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</si>
  <si>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</si>
  <si>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</si>
  <si>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</si>
  <si>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</si>
  <si>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</si>
  <si>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</si>
  <si>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</si>
  <si>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</si>
  <si>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</si>
  <si>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</si>
  <si>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</si>
  <si>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</si>
  <si>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</si>
  <si>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</si>
  <si>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</si>
  <si>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</si>
  <si>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</si>
  <si>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</si>
  <si>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</si>
  <si>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</si>
  <si>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</si>
  <si>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</si>
  <si>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</si>
  <si>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</si>
  <si>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</si>
  <si>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</si>
  <si>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</si>
  <si>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</si>
  <si>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</si>
  <si>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</si>
  <si>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</si>
  <si>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</si>
  <si>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</si>
  <si>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</si>
  <si>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</si>
  <si>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</si>
  <si>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</si>
  <si>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</si>
  <si>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</si>
  <si>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</si>
  <si>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</si>
  <si>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</si>
  <si>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</si>
  <si>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</si>
  <si>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</si>
  <si>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</si>
  <si>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</si>
  <si>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</si>
  <si>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</si>
  <si>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</si>
  <si>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</si>
  <si>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</si>
  <si>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</si>
  <si>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</si>
  <si>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</si>
  <si>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</si>
  <si>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</si>
  <si>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</si>
  <si>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</si>
  <si>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</si>
  <si>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</si>
  <si>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</si>
  <si>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</si>
  <si>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</si>
  <si>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</si>
  <si>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</si>
  <si>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</si>
  <si>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</si>
  <si>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</si>
  <si>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</si>
  <si>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</si>
  <si>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</si>
  <si>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</si>
  <si>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</si>
  <si>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</si>
  <si>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</si>
  <si>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</si>
  <si>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</si>
  <si>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</si>
  <si>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</si>
  <si>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</si>
  <si>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</si>
  <si>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</si>
  <si>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</si>
  <si>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</si>
  <si>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</si>
  <si>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</si>
  <si>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</si>
  <si>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</si>
  <si>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</si>
  <si>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</si>
  <si>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</si>
  <si>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</si>
  <si>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</si>
  <si>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</si>
  <si>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</si>
  <si>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</si>
  <si>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</si>
  <si>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</si>
  <si>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</si>
  <si>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</si>
  <si>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</si>
  <si>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</si>
  <si>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</si>
  <si>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</si>
  <si>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</si>
  <si>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</si>
  <si>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</si>
  <si>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</si>
  <si>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</si>
  <si>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</si>
  <si>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</si>
  <si>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</si>
  <si>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</si>
  <si>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</si>
  <si>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</si>
  <si>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</si>
  <si>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</si>
  <si>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</si>
  <si>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</si>
  <si>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</si>
  <si>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</si>
  <si>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</si>
  <si>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</si>
  <si>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</si>
  <si>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</si>
  <si>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</si>
  <si>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</si>
  <si>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</si>
  <si>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</si>
  <si>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</si>
  <si>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</si>
  <si>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</si>
  <si>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</si>
  <si>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</si>
  <si>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</si>
  <si>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</si>
  <si>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</si>
  <si>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</si>
  <si>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</si>
  <si>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</si>
  <si>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</si>
  <si>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</si>
  <si>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</si>
  <si>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</si>
  <si>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</si>
  <si>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</si>
  <si>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</si>
  <si>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</si>
  <si>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</si>
  <si>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</si>
  <si>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</si>
  <si>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</si>
  <si>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</si>
  <si>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</si>
  <si>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</si>
  <si>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</si>
  <si>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</si>
  <si>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</si>
  <si>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</si>
  <si>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</si>
  <si>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</si>
  <si>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</si>
  <si>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</si>
  <si>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</si>
  <si>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</si>
  <si>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</si>
  <si>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</si>
  <si>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</si>
  <si>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</si>
  <si>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</si>
  <si>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</si>
  <si>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</si>
  <si>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</si>
  <si>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</si>
  <si>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</si>
  <si>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</si>
  <si>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</si>
  <si>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</si>
  <si>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</si>
  <si>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</si>
  <si>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</si>
  <si>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</si>
  <si>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</si>
  <si>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</si>
  <si>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</si>
  <si>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</si>
  <si>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</si>
  <si>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</si>
  <si>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</si>
  <si>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</si>
  <si>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</si>
  <si>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</si>
  <si>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</si>
  <si>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</si>
  <si>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</si>
  <si>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</si>
  <si>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</si>
  <si>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</si>
  <si>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</si>
  <si>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</si>
  <si>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</si>
  <si>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</si>
  <si>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</si>
  <si>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</si>
  <si>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</si>
  <si>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</si>
  <si>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</si>
  <si>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</si>
  <si>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</si>
  <si>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</si>
  <si>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</si>
  <si>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</si>
  <si>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</si>
  <si>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</si>
  <si>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</si>
  <si>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</si>
  <si>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</si>
  <si>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</si>
  <si>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</si>
  <si>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</si>
  <si>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</si>
  <si>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</si>
  <si>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</si>
  <si>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</si>
  <si>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</si>
  <si>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</si>
  <si>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</si>
  <si>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</si>
  <si>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</si>
  <si>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</si>
  <si>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</si>
  <si>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</si>
  <si>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</si>
  <si>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</si>
  <si>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</si>
  <si>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</si>
  <si>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</si>
  <si>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</si>
  <si>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</si>
  <si>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</si>
  <si>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</si>
  <si>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</si>
  <si>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</si>
  <si>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</si>
  <si>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</si>
  <si>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</si>
  <si>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</si>
  <si>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</si>
  <si>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</si>
  <si>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</si>
  <si>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</si>
  <si>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</si>
  <si>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</si>
  <si>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</si>
  <si>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</si>
  <si>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</si>
  <si>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</si>
  <si>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</si>
  <si>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</si>
  <si>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</si>
  <si>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</si>
  <si>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</si>
  <si>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</si>
  <si>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</si>
  <si>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</si>
  <si>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</si>
  <si>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</si>
  <si>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</si>
  <si>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</si>
  <si>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</si>
  <si>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</si>
  <si>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</si>
  <si>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</si>
  <si>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</si>
  <si>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</si>
  <si>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</si>
  <si>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</si>
  <si>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</si>
  <si>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</si>
  <si>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</si>
  <si>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</si>
  <si>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</si>
  <si>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</si>
  <si>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</si>
  <si>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</si>
  <si>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</si>
  <si>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</si>
  <si>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</si>
  <si>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</si>
  <si>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</si>
  <si>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</si>
  <si>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</si>
  <si>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</si>
  <si>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</si>
  <si>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</si>
  <si>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</si>
  <si>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</si>
  <si>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</si>
  <si>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</si>
  <si>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</si>
  <si>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</si>
  <si>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</si>
  <si>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</si>
  <si>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</si>
  <si>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</si>
  <si>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</si>
  <si>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</si>
  <si>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</si>
  <si>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</si>
  <si>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</si>
  <si>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</si>
  <si>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</si>
  <si>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</si>
  <si>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</si>
  <si>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</si>
  <si>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</si>
  <si>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</si>
  <si>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</si>
  <si>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</si>
  <si>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</si>
  <si>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</si>
  <si>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</si>
  <si>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</si>
  <si>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</si>
  <si>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</si>
  <si>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</si>
  <si>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</si>
  <si>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</si>
  <si>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</si>
  <si>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</si>
  <si>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</si>
  <si>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</si>
  <si>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</si>
  <si>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</si>
  <si>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</si>
  <si>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</si>
  <si>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</si>
  <si>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</si>
  <si>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</si>
  <si>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</si>
  <si>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</si>
  <si>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</si>
  <si>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</si>
  <si>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</si>
  <si>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</si>
  <si>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</si>
  <si>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</si>
  <si>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</si>
  <si>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</si>
  <si>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</si>
  <si>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</si>
  <si>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</si>
  <si>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</si>
  <si>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</si>
  <si>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</si>
  <si>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</si>
  <si>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</si>
  <si>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</si>
  <si>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</si>
  <si>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</si>
  <si>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</si>
  <si>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</si>
  <si>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</si>
  <si>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</si>
  <si>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</si>
  <si>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</si>
  <si>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</si>
  <si>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</si>
  <si>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</si>
  <si>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</si>
  <si>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</si>
  <si>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</si>
  <si>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</si>
  <si>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</si>
  <si>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</si>
  <si>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</si>
  <si>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</si>
  <si>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</si>
  <si>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</si>
  <si>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</si>
  <si>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</si>
  <si>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</si>
  <si>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</si>
  <si>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</si>
  <si>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</si>
  <si>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</si>
  <si>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</si>
  <si>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</si>
  <si>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</si>
  <si>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</si>
  <si>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</si>
  <si>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</si>
  <si>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</si>
  <si>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</si>
  <si>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</si>
  <si>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</si>
  <si>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</si>
  <si>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</si>
  <si>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</si>
  <si>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</si>
  <si>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</si>
  <si>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</si>
  <si>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</si>
  <si>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</si>
  <si>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</si>
  <si>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</si>
  <si>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</si>
  <si>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</si>
  <si>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</si>
  <si>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</si>
  <si>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</si>
  <si>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</si>
  <si>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</si>
  <si>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</si>
  <si>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</si>
  <si>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</si>
  <si>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</si>
  <si>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</si>
  <si>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</si>
  <si>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</si>
  <si>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</si>
  <si>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</si>
  <si>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</si>
  <si>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</si>
  <si>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</si>
  <si>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</si>
  <si>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</si>
  <si>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</si>
  <si>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</si>
  <si>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</si>
  <si>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</si>
  <si>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</si>
  <si>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</si>
  <si>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</si>
  <si>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</si>
  <si>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</si>
  <si>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</si>
  <si>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</si>
  <si>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</si>
  <si>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</si>
  <si>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</si>
  <si>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</si>
  <si>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</si>
  <si>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</si>
  <si>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</si>
  <si>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</si>
  <si>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</si>
  <si>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</si>
  <si>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</si>
  <si>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</si>
  <si>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</si>
  <si>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</si>
  <si>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</si>
  <si>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</si>
  <si>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</si>
  <si>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</si>
  <si>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</si>
  <si>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</si>
  <si>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</si>
  <si>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</si>
  <si>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</si>
  <si>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</si>
  <si>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</si>
  <si>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</si>
  <si>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</si>
  <si>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</si>
  <si>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</si>
  <si>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</si>
  <si>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</si>
  <si>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</si>
  <si>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</si>
  <si>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</si>
  <si>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</si>
  <si>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</si>
  <si>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</si>
  <si>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</si>
  <si>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</si>
  <si>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</si>
  <si>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</si>
  <si>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</si>
  <si>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</si>
  <si>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</si>
  <si>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</si>
  <si>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</si>
  <si>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</si>
  <si>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</si>
  <si>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</si>
  <si>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</si>
  <si>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</si>
  <si>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</si>
  <si>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</si>
  <si>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</si>
  <si>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</si>
  <si>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</si>
  <si>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</si>
  <si>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</si>
  <si>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</si>
  <si>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</si>
  <si>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</si>
  <si>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</si>
  <si>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</si>
  <si>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</si>
  <si>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</si>
  <si>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</si>
  <si>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</si>
  <si>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</si>
  <si>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</si>
  <si>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</si>
  <si>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</si>
  <si>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</si>
  <si>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</si>
  <si>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</si>
  <si>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</si>
  <si>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</si>
  <si>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</si>
  <si>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</si>
  <si>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</si>
  <si>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</si>
  <si>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</si>
  <si>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</si>
  <si>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</si>
  <si>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</si>
  <si>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</si>
  <si>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</si>
  <si>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</si>
  <si>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</si>
  <si>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</si>
  <si>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</si>
  <si>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</si>
  <si>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</si>
  <si>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</si>
  <si>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</si>
  <si>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</si>
  <si>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</si>
  <si>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</si>
  <si>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</si>
  <si>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</si>
  <si>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</si>
  <si>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</si>
  <si>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</si>
  <si>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</si>
  <si>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</si>
  <si>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</si>
  <si>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</si>
  <si>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</si>
  <si>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</si>
  <si>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</si>
  <si>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</si>
  <si>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</si>
  <si>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</si>
  <si>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</si>
  <si>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</si>
  <si>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</si>
  <si>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</si>
  <si>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</si>
  <si>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</si>
  <si>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</si>
  <si>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</si>
  <si>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</si>
  <si>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</si>
  <si>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</si>
  <si>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</si>
  <si>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</si>
  <si>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</si>
  <si>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</si>
  <si>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</si>
  <si>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</si>
  <si>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</si>
  <si>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</si>
  <si>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</si>
  <si>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</si>
  <si>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</si>
  <si>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</si>
  <si>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</si>
  <si>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</si>
  <si>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</si>
  <si>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</si>
  <si>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</si>
  <si>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</si>
  <si>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</si>
  <si>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</si>
  <si>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</si>
  <si>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</si>
  <si>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</si>
  <si>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</si>
  <si>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</si>
  <si>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</si>
  <si>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</si>
  <si>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</si>
  <si>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</si>
  <si>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</si>
  <si>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</si>
  <si>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</si>
  <si>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</si>
  <si>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</si>
  <si>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</si>
  <si>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</si>
  <si>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</si>
  <si>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</si>
  <si>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</si>
  <si>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</si>
  <si>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</si>
  <si>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</si>
  <si>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</si>
  <si>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</si>
  <si>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</si>
  <si>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</si>
  <si>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</si>
  <si>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</si>
  <si>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</si>
  <si>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</si>
  <si>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</si>
  <si>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</si>
  <si>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</si>
  <si>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</si>
  <si>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</si>
  <si>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</si>
  <si>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</si>
  <si>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</si>
  <si>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</si>
  <si>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</si>
  <si>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</si>
  <si>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</si>
  <si>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</si>
  <si>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</si>
  <si>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</si>
  <si>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</si>
  <si>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</si>
  <si>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</si>
  <si>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</si>
  <si>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</si>
  <si>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</si>
  <si>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</si>
  <si>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</si>
  <si>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</si>
  <si>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</si>
  <si>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</si>
  <si>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</si>
  <si>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</si>
  <si>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</si>
  <si>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</si>
  <si>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</si>
  <si>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</si>
  <si>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</si>
  <si>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</si>
  <si>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</si>
  <si>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</si>
  <si>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</si>
  <si>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</si>
  <si>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</si>
  <si>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</si>
  <si>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</si>
  <si>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</si>
  <si>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</si>
  <si>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</si>
  <si>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</si>
  <si>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</si>
  <si>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</si>
  <si>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</si>
  <si>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</si>
  <si>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</si>
  <si>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</si>
  <si>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</si>
  <si>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</si>
  <si>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</si>
  <si>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</si>
  <si>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</si>
  <si>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</si>
  <si>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</si>
  <si>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</si>
  <si>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</si>
  <si>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</si>
  <si>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</si>
  <si>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</si>
  <si>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</si>
  <si>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</si>
  <si>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</si>
  <si>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</si>
  <si>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</si>
  <si>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</si>
  <si>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</si>
  <si>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</si>
  <si>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</si>
  <si>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</si>
  <si>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</si>
  <si>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</si>
  <si>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</si>
  <si>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</si>
  <si>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</si>
  <si>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</si>
  <si>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</si>
  <si>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</si>
  <si>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</si>
  <si>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</si>
  <si>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</si>
  <si>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</si>
  <si>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</si>
  <si>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</si>
  <si>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</si>
  <si>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</si>
  <si>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</si>
  <si>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</si>
  <si>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</si>
  <si>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</si>
  <si>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</si>
  <si>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</si>
  <si>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</si>
  <si>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</si>
  <si>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</si>
  <si>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</si>
  <si>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</si>
  <si>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</si>
  <si>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</si>
  <si>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</si>
  <si>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</si>
  <si>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</si>
  <si>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</si>
  <si>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</si>
  <si>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</si>
  <si>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</si>
  <si>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</si>
  <si>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</si>
  <si>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</si>
  <si>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</si>
  <si>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</si>
  <si>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</si>
  <si>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</si>
  <si>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</si>
  <si>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</si>
  <si>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</si>
  <si>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</si>
  <si>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</si>
  <si>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</si>
  <si>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</si>
  <si>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</si>
  <si>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</si>
  <si>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</si>
  <si>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</si>
  <si>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</si>
  <si>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</si>
  <si>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</si>
  <si>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</si>
  <si>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</si>
  <si>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</si>
  <si>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</si>
  <si>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</si>
  <si>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</si>
  <si>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</si>
  <si>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</si>
  <si>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</si>
  <si>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</si>
  <si>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</si>
  <si>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</si>
  <si>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</si>
  <si>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</si>
  <si>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</si>
  <si>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</si>
  <si>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</si>
  <si>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</si>
  <si>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</si>
  <si>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</si>
  <si>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</si>
  <si>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</si>
  <si>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</si>
  <si>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</si>
  <si>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</si>
  <si>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</si>
  <si>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</si>
  <si>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</si>
  <si>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</si>
  <si>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</si>
  <si>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</si>
  <si>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</si>
  <si>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</si>
  <si>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</si>
  <si>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</si>
  <si>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</si>
  <si>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</si>
  <si>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</si>
  <si>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</si>
  <si>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</si>
  <si>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</si>
  <si>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</si>
  <si>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</si>
  <si>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</si>
  <si>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</si>
  <si>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</si>
  <si>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</si>
  <si>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</si>
  <si>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</si>
  <si>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</si>
  <si>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</si>
  <si>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</si>
  <si>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</si>
  <si>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</si>
  <si>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</si>
  <si>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</si>
  <si>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</si>
  <si>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</si>
  <si>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</si>
  <si>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</si>
  <si>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</si>
  <si>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</si>
  <si>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</si>
  <si>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</si>
  <si>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</si>
  <si>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</si>
  <si>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</si>
  <si>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</si>
  <si>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</si>
  <si>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</si>
  <si>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</si>
  <si>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</si>
  <si>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</si>
  <si>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</si>
  <si>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</si>
  <si>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</si>
  <si>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</si>
  <si>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</si>
  <si>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</si>
  <si>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</si>
  <si>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</si>
  <si>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</si>
  <si>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</si>
  <si>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</si>
  <si>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</si>
  <si>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</si>
  <si>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</si>
  <si>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</si>
  <si>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</si>
  <si>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</si>
  <si>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</si>
  <si>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</si>
  <si>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</si>
  <si>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</si>
  <si>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</si>
  <si>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</si>
  <si>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</si>
  <si>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</si>
  <si>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</si>
  <si>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</si>
  <si>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</si>
  <si>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</si>
  <si>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</si>
  <si>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</si>
  <si>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</si>
  <si>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</si>
  <si>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</si>
  <si>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</si>
  <si>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</si>
  <si>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</si>
  <si>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</si>
  <si>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</si>
  <si>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</si>
  <si>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</si>
  <si>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</si>
  <si>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</si>
  <si>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</si>
  <si>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</si>
  <si>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</si>
  <si>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</si>
  <si>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</si>
  <si>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</si>
  <si>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</si>
  <si>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</si>
  <si>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</si>
  <si>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</si>
  <si>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</si>
  <si>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</si>
  <si>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</si>
  <si>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</si>
  <si>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</si>
  <si>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</si>
  <si>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</si>
  <si>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</si>
  <si>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</si>
  <si>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</si>
  <si>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</si>
  <si>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</si>
  <si>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</si>
  <si>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</si>
  <si>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</si>
  <si>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</si>
  <si>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</si>
  <si>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</si>
  <si>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</si>
  <si>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</si>
  <si>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</si>
  <si>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</si>
  <si>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</si>
  <si>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</si>
  <si>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</si>
  <si>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</si>
  <si>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</si>
  <si>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</si>
  <si>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</si>
  <si>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</si>
  <si>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</si>
  <si>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</si>
  <si>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</si>
  <si>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</si>
  <si>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</si>
  <si>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</si>
  <si>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</si>
  <si>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</si>
  <si>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</si>
  <si>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</si>
  <si>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</si>
  <si>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</si>
  <si>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</si>
  <si>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</si>
  <si>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</si>
  <si>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</si>
  <si>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</si>
  <si>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</si>
  <si>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</si>
  <si>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</si>
  <si>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</si>
  <si>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</si>
  <si>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</si>
  <si>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</si>
  <si>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</si>
  <si>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</si>
  <si>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</si>
  <si>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</si>
  <si>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</si>
  <si>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</si>
  <si>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</si>
  <si>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</si>
  <si>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</si>
  <si>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</si>
  <si>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</si>
  <si>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</si>
  <si>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</si>
  <si>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</si>
  <si>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</si>
  <si>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</si>
  <si>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</si>
  <si>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</si>
  <si>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</si>
  <si>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</si>
  <si>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</si>
  <si>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</si>
  <si>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</si>
  <si>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</si>
  <si>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</si>
  <si>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</si>
  <si>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</si>
  <si>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</si>
  <si>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</si>
  <si>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</si>
  <si>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</si>
  <si>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</si>
  <si>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</si>
  <si>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</si>
  <si>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</si>
  <si>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</si>
  <si>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</si>
  <si>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</si>
  <si>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</si>
  <si>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</si>
  <si>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</si>
  <si>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</si>
  <si>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</si>
  <si>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</si>
  <si>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</si>
  <si>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</si>
  <si>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</si>
  <si>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</si>
  <si>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</si>
  <si>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</si>
  <si>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</si>
  <si>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</si>
  <si>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</si>
  <si>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</si>
  <si>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</si>
  <si>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</si>
  <si>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</si>
  <si>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</si>
  <si>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</si>
  <si>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</si>
  <si>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</si>
  <si>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</si>
  <si>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</si>
  <si>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</si>
  <si>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</si>
  <si>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</si>
  <si>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</si>
  <si>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</si>
  <si>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</si>
  <si>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</si>
  <si>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</si>
  <si>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</si>
  <si>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</si>
  <si>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</si>
  <si>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</si>
  <si>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</si>
  <si>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</si>
  <si>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</si>
  <si>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</si>
  <si>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</si>
  <si>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</si>
  <si>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</si>
  <si>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</si>
  <si>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</si>
  <si>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</si>
  <si>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</si>
  <si>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</si>
  <si>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</si>
  <si>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</si>
  <si>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</si>
  <si>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</si>
  <si>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</si>
  <si>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</si>
  <si>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</si>
  <si>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</si>
  <si>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</si>
  <si>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</si>
  <si>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</si>
  <si>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</si>
  <si>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</si>
  <si>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</si>
  <si>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</si>
  <si>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</si>
  <si>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</si>
  <si>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</si>
  <si>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</si>
  <si>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</si>
  <si>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</si>
  <si>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</si>
  <si>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</si>
  <si>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</si>
  <si>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</si>
  <si>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</si>
  <si>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</si>
  <si>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</si>
  <si>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</si>
  <si>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</si>
  <si>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</si>
  <si>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</si>
  <si>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</si>
  <si>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</si>
  <si>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</si>
  <si>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</si>
  <si>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</si>
  <si>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</si>
  <si>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</si>
  <si>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</si>
  <si>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</si>
  <si>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</si>
  <si>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</si>
  <si>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</si>
  <si>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</si>
  <si>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</si>
  <si>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</si>
  <si>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</si>
  <si>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</si>
  <si>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</si>
  <si>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</si>
  <si>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</si>
  <si>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</si>
  <si>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</si>
  <si>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</si>
  <si>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</si>
  <si>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</si>
  <si>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</si>
  <si>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</si>
  <si>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</si>
  <si>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</si>
  <si>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</si>
  <si>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</si>
  <si>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</si>
  <si>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</si>
  <si>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</si>
  <si>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</si>
  <si>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</si>
  <si>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</si>
  <si>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</si>
  <si>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</si>
  <si>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</si>
  <si>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</si>
  <si>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</si>
  <si>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</si>
  <si>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</si>
  <si>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</si>
  <si>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</si>
  <si>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</si>
  <si>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</si>
  <si>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</si>
  <si>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</si>
  <si>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</si>
  <si>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</si>
  <si>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</si>
  <si>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</si>
  <si>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</si>
  <si>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</si>
  <si>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</si>
  <si>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</si>
  <si>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</si>
  <si>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</si>
  <si>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</si>
  <si>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</si>
  <si>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</si>
  <si>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</si>
  <si>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</si>
  <si>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</si>
  <si>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</si>
  <si>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</si>
  <si>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</si>
  <si>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</si>
  <si>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</si>
  <si>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</si>
  <si>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</si>
  <si>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</si>
  <si>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</si>
  <si>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</si>
  <si>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</si>
  <si>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</si>
  <si>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</si>
  <si>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</si>
  <si>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</si>
  <si>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</si>
  <si>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</si>
  <si>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</si>
  <si>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</si>
  <si>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</si>
  <si>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</si>
  <si>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</si>
  <si>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</si>
  <si>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</si>
  <si>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</si>
  <si>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</si>
  <si>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</si>
  <si>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</si>
  <si>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</si>
  <si>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</si>
  <si>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</si>
  <si>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</si>
  <si>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</si>
  <si>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</si>
  <si>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</si>
  <si>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</si>
  <si>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</si>
  <si>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</si>
  <si>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</si>
  <si>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</si>
  <si>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</si>
  <si>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</si>
  <si>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</si>
  <si>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</si>
  <si>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</si>
  <si>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</si>
  <si>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</si>
  <si>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</si>
  <si>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</si>
  <si>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</si>
  <si>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</si>
  <si>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</si>
  <si>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</si>
  <si>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</si>
  <si>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</si>
  <si>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</si>
  <si>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</si>
  <si>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</si>
  <si>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</si>
  <si>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</si>
  <si>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</si>
  <si>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</si>
  <si>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</si>
  <si>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</si>
  <si>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</si>
  <si>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</si>
  <si>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</si>
  <si>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</si>
  <si>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</si>
  <si>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</si>
  <si>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</si>
  <si>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</si>
  <si>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</si>
  <si>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</si>
  <si>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</si>
  <si>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</si>
  <si>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</si>
  <si>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</si>
  <si>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</si>
  <si>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</si>
  <si>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</si>
  <si>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</si>
  <si>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</si>
  <si>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</si>
  <si>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</si>
  <si>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</si>
  <si>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</si>
  <si>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</si>
  <si>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</si>
  <si>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</si>
  <si>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</si>
  <si>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</si>
  <si>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</si>
  <si>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</si>
  <si>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</si>
  <si>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</si>
  <si>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</si>
  <si>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</si>
  <si>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</si>
  <si>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</si>
  <si>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</si>
  <si>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</si>
  <si>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</si>
  <si>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</si>
  <si>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</si>
  <si>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</si>
  <si>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</si>
  <si>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</si>
  <si>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</si>
  <si>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</si>
  <si>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</si>
  <si>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</si>
  <si>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</si>
  <si>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</si>
  <si>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</si>
  <si>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</si>
  <si>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</si>
  <si>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</si>
  <si>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</si>
  <si>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</si>
  <si>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</si>
  <si>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</si>
  <si>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</si>
  <si>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</si>
  <si>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</si>
  <si>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</si>
  <si>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</si>
  <si>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</si>
  <si>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</si>
  <si>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</si>
  <si>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</si>
  <si>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</si>
  <si>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</si>
  <si>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</si>
  <si>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</si>
  <si>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</si>
  <si>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</si>
  <si>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</si>
  <si>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</si>
  <si>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</si>
  <si>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</si>
  <si>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</si>
  <si>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</si>
  <si>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</si>
  <si>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</si>
  <si>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</si>
  <si>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</si>
  <si>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</si>
  <si>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</si>
  <si>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</si>
  <si>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</si>
  <si>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</si>
  <si>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</si>
  <si>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</si>
  <si>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</si>
  <si>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</si>
  <si>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</si>
  <si>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</si>
  <si>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</si>
  <si>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</si>
  <si>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</si>
  <si>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</si>
  <si>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</si>
  <si>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</si>
  <si>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</si>
  <si>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</si>
  <si>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</si>
  <si>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</si>
  <si>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</si>
  <si>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</si>
  <si>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</si>
  <si>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</si>
  <si>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</si>
  <si>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</si>
  <si>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</si>
  <si>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</si>
  <si>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</si>
  <si>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</si>
  <si>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</si>
  <si>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</si>
  <si>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</si>
  <si>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</si>
  <si>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</si>
  <si>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</si>
  <si>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</si>
  <si>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</si>
  <si>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</si>
  <si>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</si>
  <si>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</si>
  <si>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</si>
  <si>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</si>
  <si>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</si>
  <si>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</si>
  <si>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</si>
  <si>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</si>
  <si>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</si>
  <si>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</si>
  <si>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</si>
  <si>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</si>
  <si>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</si>
  <si>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</si>
  <si>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</si>
  <si>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</si>
  <si>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</si>
  <si>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</si>
  <si>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</si>
  <si>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</si>
  <si>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</si>
  <si>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</si>
  <si>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</si>
  <si>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</si>
  <si>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</si>
  <si>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</si>
  <si>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</si>
  <si>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</si>
  <si>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</si>
  <si>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</si>
  <si>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</si>
  <si>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</si>
  <si>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</si>
  <si>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</si>
  <si>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</si>
  <si>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</si>
  <si>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</si>
  <si>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</si>
  <si>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</si>
  <si>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</si>
  <si>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</si>
  <si>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</si>
  <si>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</si>
  <si>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</si>
  <si>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</si>
  <si>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</si>
  <si>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</si>
  <si>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</si>
  <si>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</si>
  <si>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</si>
  <si>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</si>
  <si>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</si>
  <si>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</si>
  <si>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</si>
  <si>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</si>
  <si>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</si>
  <si>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</si>
  <si>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</si>
  <si>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</si>
  <si>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</si>
  <si>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</si>
  <si>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</si>
  <si>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</si>
  <si>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</si>
  <si>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</si>
  <si>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</si>
  <si>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</si>
  <si>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</si>
  <si>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</si>
  <si>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</si>
  <si>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</si>
  <si>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</si>
  <si>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</si>
  <si>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</si>
  <si>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</si>
  <si>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</si>
  <si>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</si>
  <si>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</si>
  <si>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</si>
  <si>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</si>
  <si>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</si>
  <si>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</si>
  <si>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</si>
  <si>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</si>
  <si>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</si>
  <si>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</si>
  <si>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</si>
  <si>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</si>
  <si>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</si>
  <si>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</si>
  <si>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</si>
  <si>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</si>
  <si>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</si>
  <si>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</si>
  <si>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</si>
  <si>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</si>
  <si>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</si>
  <si>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</si>
  <si>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</si>
  <si>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</si>
  <si>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</si>
  <si>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</si>
  <si>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</si>
  <si>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</si>
  <si>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</si>
  <si>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</si>
  <si>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</si>
  <si>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</si>
  <si>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</si>
  <si>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</si>
  <si>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</si>
  <si>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</si>
  <si>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</si>
  <si>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</si>
  <si>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</si>
  <si>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</si>
  <si>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</si>
  <si>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</si>
  <si>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</si>
  <si>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</si>
  <si>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</si>
  <si>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</si>
  <si>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</si>
  <si>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</si>
  <si>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</si>
  <si>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</si>
  <si>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</si>
  <si>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</si>
  <si>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</si>
  <si>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</si>
  <si>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</si>
  <si>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</si>
  <si>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</si>
  <si>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</si>
  <si>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</si>
  <si>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</si>
  <si>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</si>
  <si>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</si>
  <si>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</si>
  <si>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</si>
  <si>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</si>
  <si>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</si>
  <si>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</si>
  <si>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</si>
  <si>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</si>
  <si>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</si>
  <si>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</si>
  <si>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</si>
  <si>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</si>
  <si>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</si>
  <si>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</si>
  <si>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</si>
  <si>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</si>
  <si>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</si>
  <si>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</si>
  <si>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</si>
  <si>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</si>
  <si>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</si>
  <si>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</si>
  <si>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</si>
  <si>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</si>
  <si>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</si>
  <si>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</si>
  <si>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</si>
  <si>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</si>
  <si>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</si>
  <si>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</si>
  <si>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</si>
  <si>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</si>
  <si>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</si>
  <si>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</si>
  <si>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</si>
  <si>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</si>
  <si>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</si>
  <si>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</si>
  <si>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</si>
  <si>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</si>
  <si>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</si>
  <si>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</si>
  <si>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</si>
  <si>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</si>
  <si>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</si>
  <si>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</si>
  <si>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</si>
  <si>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</si>
  <si>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</si>
  <si>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</si>
  <si>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</si>
  <si>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</si>
  <si>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</si>
  <si>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</si>
  <si>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</si>
  <si>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</si>
  <si>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</si>
  <si>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</si>
  <si>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</si>
  <si>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</si>
  <si>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</si>
  <si>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</si>
  <si>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</si>
  <si>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</si>
  <si>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</si>
  <si>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</si>
  <si>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</si>
  <si>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</si>
  <si>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</si>
  <si>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</si>
  <si>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</si>
  <si>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</si>
  <si>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</si>
  <si>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</si>
  <si>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</si>
  <si>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</si>
  <si>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</si>
  <si>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</si>
  <si>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</si>
  <si>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</si>
  <si>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</si>
  <si>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</si>
  <si>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</si>
  <si>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</si>
  <si>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</si>
  <si>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</si>
  <si>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</si>
  <si>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</si>
  <si>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</si>
  <si>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</si>
  <si>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</si>
  <si>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</si>
  <si>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</si>
  <si>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</si>
  <si>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</si>
  <si>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</si>
  <si>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</si>
  <si>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</si>
  <si>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</si>
  <si>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</si>
  <si>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</si>
  <si>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</si>
  <si>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</si>
  <si>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</si>
  <si>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</si>
  <si>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</si>
  <si>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</si>
  <si>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</si>
  <si>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</si>
  <si>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</si>
  <si>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</si>
  <si>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</si>
  <si>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</si>
  <si>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</si>
  <si>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</si>
  <si>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</si>
  <si>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</si>
  <si>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</si>
  <si>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</si>
  <si>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</si>
  <si>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</si>
  <si>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</si>
  <si>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</si>
  <si>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</si>
  <si>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</si>
  <si>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</si>
  <si>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</si>
  <si>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</si>
  <si>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</si>
  <si>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</si>
  <si>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</si>
  <si>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</si>
  <si>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</si>
  <si>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</si>
  <si>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</si>
  <si>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</si>
  <si>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</si>
  <si>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</si>
  <si>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</si>
  <si>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</si>
  <si>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</si>
  <si>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</si>
  <si>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</si>
  <si>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</si>
  <si>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</si>
  <si>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</si>
  <si>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</si>
  <si>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</si>
  <si>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</si>
  <si>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</si>
  <si>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</si>
  <si>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</si>
  <si>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</si>
  <si>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</si>
  <si>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</si>
  <si>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</si>
  <si>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</si>
  <si>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</si>
  <si>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</si>
  <si>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</si>
  <si>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</si>
  <si>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</si>
  <si>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</si>
  <si>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</si>
  <si>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</si>
  <si>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</si>
  <si>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</si>
  <si>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</si>
  <si>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</si>
  <si>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</si>
  <si>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</si>
  <si>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</si>
  <si>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</si>
  <si>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</si>
  <si>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</si>
  <si>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</si>
  <si>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</si>
  <si>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</si>
  <si>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</si>
  <si>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</si>
  <si>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</si>
  <si>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</si>
  <si>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</si>
  <si>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</si>
  <si>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</si>
  <si>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</si>
  <si>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</si>
  <si>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</si>
  <si>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</si>
  <si>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</si>
  <si>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</si>
  <si>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</si>
  <si>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</si>
  <si>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</si>
  <si>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</si>
  <si>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</si>
  <si>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</si>
  <si>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</si>
  <si>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</si>
  <si>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</si>
  <si>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</si>
  <si>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</si>
  <si>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</si>
  <si>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</si>
  <si>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</si>
  <si>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</si>
  <si>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</si>
  <si>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</si>
  <si>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</si>
  <si>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</si>
  <si>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</si>
  <si>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</si>
  <si>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</si>
  <si>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</si>
  <si>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</si>
  <si>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</si>
  <si>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</si>
  <si>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</si>
  <si>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</si>
  <si>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</si>
  <si>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</si>
  <si>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</si>
  <si>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</si>
  <si>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</si>
  <si>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</si>
  <si>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</si>
  <si>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</si>
  <si>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</si>
  <si>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</si>
  <si>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</si>
  <si>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</si>
  <si>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</si>
  <si>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</si>
  <si>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</si>
  <si>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</si>
  <si>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</si>
  <si>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</si>
  <si>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</si>
  <si>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</si>
  <si>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</si>
  <si>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</si>
  <si>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</si>
  <si>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</si>
  <si>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</si>
  <si>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</si>
  <si>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</si>
  <si>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</si>
  <si>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</si>
  <si>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</si>
  <si>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</si>
  <si>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</si>
  <si>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</si>
  <si>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</si>
  <si>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</si>
  <si>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</si>
  <si>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</si>
  <si>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</si>
  <si>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</si>
  <si>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</si>
  <si>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</si>
  <si>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</si>
  <si>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</si>
  <si>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</si>
  <si>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</si>
  <si>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</si>
  <si>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</si>
  <si>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</si>
  <si>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</si>
  <si>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</si>
  <si>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</si>
  <si>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</si>
  <si>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</si>
  <si>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</si>
  <si>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</si>
  <si>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</si>
  <si>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</si>
  <si>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</si>
  <si>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</si>
  <si>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</si>
  <si>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</si>
  <si>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</si>
  <si>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</si>
  <si>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</si>
  <si>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</si>
  <si>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</si>
  <si>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</si>
  <si>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</si>
  <si>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</si>
  <si>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</si>
  <si>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</si>
  <si>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</si>
  <si>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</si>
  <si>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</si>
  <si>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</si>
  <si>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</si>
  <si>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</si>
  <si>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</si>
  <si>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</si>
  <si>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</si>
  <si>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</si>
  <si>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</si>
  <si>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</si>
  <si>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</si>
  <si>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</si>
  <si>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</si>
  <si>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</si>
  <si>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</si>
  <si>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</si>
  <si>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</si>
  <si>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</si>
  <si>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</si>
  <si>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</si>
  <si>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</si>
  <si>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</si>
  <si>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</si>
  <si>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</si>
  <si>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</si>
  <si>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</si>
  <si>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</si>
  <si>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</si>
  <si>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</si>
  <si>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</si>
  <si>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</si>
  <si>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</si>
  <si>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</si>
  <si>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</si>
  <si>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</si>
  <si>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</si>
  <si>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</si>
  <si>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</si>
  <si>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</si>
  <si>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</si>
  <si>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</si>
  <si>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</si>
  <si>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</si>
  <si>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</si>
  <si>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</si>
  <si>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</si>
  <si>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</si>
  <si>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</si>
  <si>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</si>
  <si>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</si>
  <si>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</si>
  <si>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</si>
  <si>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</si>
  <si>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</si>
  <si>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</si>
  <si>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</si>
  <si>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</si>
  <si>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</si>
  <si>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</si>
  <si>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</si>
  <si>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</si>
  <si>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</si>
  <si>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</si>
  <si>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</si>
  <si>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</si>
  <si>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</si>
  <si>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</si>
  <si>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</si>
  <si>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</si>
  <si>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</si>
  <si>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</si>
  <si>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</si>
  <si>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</si>
  <si>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</si>
  <si>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</si>
  <si>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</si>
  <si>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</si>
  <si>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</si>
  <si>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</si>
  <si>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</si>
  <si>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</si>
  <si>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</si>
  <si>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</si>
  <si>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</si>
  <si>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</si>
  <si>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</si>
  <si>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</si>
  <si>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</si>
  <si>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</si>
  <si>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</si>
  <si>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</si>
  <si>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</si>
  <si>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</si>
  <si>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</si>
  <si>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</si>
  <si>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</si>
  <si>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</si>
  <si>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</si>
  <si>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</si>
  <si>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</si>
  <si>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</si>
  <si>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</si>
  <si>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</si>
  <si>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</si>
  <si>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</si>
  <si>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</si>
  <si>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</si>
  <si>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</si>
  <si>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</si>
  <si>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</si>
  <si>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</si>
  <si>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</si>
  <si>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</si>
  <si>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</si>
  <si>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</si>
  <si>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</si>
  <si>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</si>
  <si>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</si>
  <si>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</si>
  <si>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</si>
  <si>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</si>
  <si>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</si>
  <si>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</si>
  <si>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</si>
  <si>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</si>
  <si>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</si>
  <si>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</si>
  <si>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</si>
  <si>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</si>
  <si>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</si>
  <si>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</si>
  <si>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</si>
  <si>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</si>
  <si>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</si>
  <si>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</si>
  <si>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</si>
  <si>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</si>
  <si>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</si>
  <si>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</si>
  <si>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</si>
  <si>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</si>
  <si>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</si>
  <si>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</si>
  <si>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</si>
  <si>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</si>
  <si>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</si>
  <si>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</si>
  <si>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</si>
  <si>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</si>
  <si>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</si>
  <si>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</si>
  <si>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</si>
  <si>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</si>
  <si>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</si>
  <si>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</si>
  <si>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</si>
  <si>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</si>
  <si>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</si>
  <si>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</si>
  <si>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</si>
  <si>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</si>
  <si>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</si>
  <si>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</si>
  <si>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</si>
  <si>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</si>
  <si>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</si>
  <si>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</si>
  <si>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</si>
  <si>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</si>
  <si>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</si>
  <si>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</si>
  <si>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</si>
  <si>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</si>
  <si>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</si>
  <si>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</si>
  <si>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</si>
  <si>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</si>
  <si>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</si>
  <si>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</si>
  <si>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</si>
  <si>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</si>
  <si>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</si>
  <si>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</si>
  <si>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</si>
  <si>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</si>
  <si>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</si>
  <si>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</si>
  <si>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</si>
  <si>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</si>
  <si>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</si>
  <si>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</si>
  <si>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</si>
  <si>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</si>
  <si>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</si>
  <si>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</si>
  <si>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</si>
  <si>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</si>
  <si>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</si>
  <si>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</si>
  <si>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</si>
  <si>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</si>
  <si>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</si>
  <si>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</si>
  <si>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</si>
  <si>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</si>
  <si>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</si>
  <si>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</si>
  <si>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</si>
  <si>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</si>
  <si>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</si>
  <si>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</si>
  <si>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</si>
  <si>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</si>
  <si>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</si>
  <si>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</si>
  <si>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</si>
  <si>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</si>
  <si>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</si>
  <si>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</si>
  <si>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</si>
  <si>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</si>
  <si>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</si>
  <si>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</si>
  <si>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</si>
  <si>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</si>
  <si>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</si>
  <si>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</si>
  <si>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</si>
  <si>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</si>
  <si>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</si>
  <si>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</si>
  <si>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</si>
  <si>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</si>
  <si>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</si>
  <si>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</si>
  <si>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</si>
  <si>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</si>
  <si>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</si>
  <si>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</si>
  <si>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</si>
  <si>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</si>
  <si>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</si>
  <si>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</si>
  <si>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</si>
  <si>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</si>
  <si>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</si>
  <si>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</si>
  <si>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</si>
  <si>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</si>
  <si>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</si>
  <si>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</si>
  <si>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</si>
  <si>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</si>
  <si>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</si>
  <si>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</si>
  <si>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</si>
  <si>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</si>
  <si>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</si>
  <si>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</si>
  <si>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</si>
  <si>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</si>
  <si>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</si>
  <si>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</si>
  <si>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</si>
  <si>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</si>
  <si>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</si>
  <si>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</si>
  <si>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</si>
  <si>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</si>
  <si>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</si>
  <si>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</si>
  <si>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</si>
  <si>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</si>
  <si>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</si>
  <si>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</si>
  <si>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</si>
  <si>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</si>
  <si>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</si>
  <si>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</si>
  <si>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</si>
  <si>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</si>
  <si>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</si>
  <si>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</si>
  <si>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</si>
  <si>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</si>
  <si>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</si>
  <si>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</si>
  <si>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</si>
  <si>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</si>
  <si>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</si>
  <si>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</si>
  <si>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</si>
  <si>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</si>
  <si>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</si>
  <si>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</si>
  <si>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</si>
  <si>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</si>
  <si>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</si>
  <si>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</si>
  <si>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</si>
  <si>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</si>
  <si>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</si>
  <si>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</si>
  <si>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</si>
  <si>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</si>
  <si>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</si>
  <si>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</si>
  <si>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</si>
  <si>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</si>
  <si>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</si>
  <si>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</si>
  <si>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</si>
  <si>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</si>
  <si>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</si>
  <si>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</si>
  <si>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</si>
  <si>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</si>
  <si>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</si>
  <si>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</si>
  <si>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</si>
  <si>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</si>
  <si>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</si>
  <si>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</si>
  <si>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</si>
  <si>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</si>
  <si>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</si>
  <si>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</si>
  <si>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</si>
  <si>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</si>
  <si>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</si>
  <si>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</si>
  <si>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</si>
  <si>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</si>
  <si>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</si>
  <si>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</si>
  <si>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</si>
  <si>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</si>
  <si>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</si>
  <si>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</si>
  <si>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</si>
  <si>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</si>
  <si>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</si>
  <si>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</si>
  <si>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</si>
  <si>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</si>
  <si>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</si>
  <si>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</si>
  <si>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</si>
  <si>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</si>
  <si>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</si>
  <si>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</si>
  <si>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</si>
  <si>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</si>
  <si>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</si>
  <si>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</si>
  <si>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</si>
  <si>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</si>
  <si>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</si>
  <si>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</si>
  <si>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</si>
  <si>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</si>
  <si>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</si>
  <si>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</si>
  <si>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</si>
  <si>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</si>
  <si>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</si>
  <si>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</si>
  <si>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</si>
  <si>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</si>
  <si>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</si>
  <si>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</si>
  <si>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</si>
  <si>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</si>
  <si>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</si>
  <si>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</si>
  <si>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</si>
  <si>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</si>
  <si>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</si>
  <si>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</si>
  <si>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</si>
  <si>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</si>
  <si>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</si>
  <si>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</si>
  <si>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</si>
  <si>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</si>
  <si>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</si>
  <si>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</si>
  <si>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</si>
  <si>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</si>
  <si>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</si>
  <si>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</si>
  <si>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</si>
  <si>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</si>
  <si>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</si>
  <si>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</si>
  <si>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</si>
  <si>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</si>
  <si>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</si>
  <si>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</si>
  <si>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</si>
  <si>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</si>
  <si>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</si>
  <si>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</si>
  <si>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</si>
  <si>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</si>
  <si>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</si>
  <si>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</si>
  <si>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</si>
  <si>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</si>
  <si>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</si>
  <si>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</si>
  <si>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</si>
  <si>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</si>
  <si>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</si>
  <si>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</si>
  <si>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</si>
  <si>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</si>
  <si>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</si>
  <si>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</si>
  <si>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</si>
  <si>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</si>
  <si>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</si>
  <si>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</si>
  <si>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</si>
  <si>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</si>
  <si>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</si>
  <si>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</si>
  <si>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</si>
  <si>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</si>
  <si>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</si>
  <si>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</si>
  <si>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</si>
  <si>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</si>
  <si>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</si>
  <si>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</si>
  <si>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</si>
  <si>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</si>
  <si>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</si>
  <si>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</si>
  <si>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</si>
  <si>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</si>
  <si>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</si>
  <si>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</si>
  <si>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</si>
  <si>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</si>
  <si>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</si>
  <si>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</si>
  <si>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</si>
  <si>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</si>
  <si>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</si>
  <si>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</si>
  <si>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</si>
  <si>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</si>
  <si>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</si>
  <si>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</si>
  <si>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</si>
  <si>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</si>
  <si>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</si>
  <si>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</si>
  <si>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</si>
  <si>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</si>
  <si>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</si>
  <si>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</si>
  <si>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</si>
  <si>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</si>
  <si>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</si>
  <si>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</si>
  <si>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</si>
  <si>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</si>
  <si>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</si>
  <si>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</si>
  <si>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</si>
  <si>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</si>
  <si>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</si>
  <si>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</si>
  <si>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</si>
  <si>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</si>
  <si>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</si>
  <si>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</si>
  <si>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</si>
  <si>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</si>
  <si>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</si>
  <si>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</si>
  <si>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</si>
  <si>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</si>
  <si>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</si>
  <si>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</si>
  <si>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</si>
  <si>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</si>
  <si>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</si>
  <si>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</si>
  <si>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</si>
  <si>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</si>
  <si>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</si>
  <si>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</si>
  <si>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</si>
  <si>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</si>
  <si>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</si>
  <si>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</si>
  <si>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</si>
  <si>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</si>
  <si>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</si>
  <si>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</si>
  <si>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</si>
  <si>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</si>
  <si>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</si>
  <si>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</si>
  <si>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</si>
  <si>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</si>
  <si>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</si>
  <si>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</si>
  <si>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</si>
  <si>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</si>
  <si>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</si>
  <si>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</si>
  <si>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</si>
  <si>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</si>
  <si>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</si>
  <si>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</si>
  <si>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</si>
  <si>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</si>
  <si>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</si>
  <si>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</si>
  <si>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</si>
  <si>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</si>
  <si>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</si>
  <si>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</si>
  <si>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</si>
  <si>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</si>
  <si>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</si>
  <si>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</si>
  <si>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</si>
  <si>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</si>
  <si>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</si>
  <si>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</si>
  <si>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</si>
  <si>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</si>
  <si>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</si>
  <si>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</si>
  <si>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</si>
  <si>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</si>
  <si>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</si>
  <si>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</si>
  <si>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</si>
  <si>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</si>
  <si>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</si>
  <si>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</si>
  <si>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</si>
  <si>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</si>
  <si>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</si>
  <si>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</si>
  <si>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</si>
  <si>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</si>
  <si>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</si>
  <si>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</si>
  <si>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</si>
  <si>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</si>
  <si>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</si>
  <si>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</si>
  <si>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</si>
  <si>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</si>
  <si>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</si>
  <si>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</si>
  <si>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</si>
  <si>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</si>
  <si>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</si>
  <si>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</si>
  <si>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</si>
  <si>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</si>
  <si>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</si>
  <si>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</si>
  <si>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</si>
  <si>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</si>
  <si>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</si>
  <si>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</si>
  <si>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</si>
  <si>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</si>
  <si>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</si>
  <si>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</si>
  <si>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</si>
  <si>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</si>
  <si>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</si>
  <si>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</si>
  <si>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</si>
  <si>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</si>
  <si>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</si>
  <si>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</si>
  <si>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</si>
  <si>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</si>
  <si>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</si>
  <si>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</si>
  <si>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</si>
  <si>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</si>
  <si>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</si>
  <si>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</si>
  <si>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</si>
  <si>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</si>
  <si>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</si>
  <si>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</si>
  <si>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</si>
  <si>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</si>
  <si>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</si>
  <si>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</si>
  <si>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</si>
  <si>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</si>
  <si>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</si>
  <si>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</si>
  <si>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</si>
  <si>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</si>
  <si>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</si>
  <si>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</si>
  <si>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</si>
  <si>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</si>
  <si>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</si>
  <si>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</si>
  <si>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</si>
  <si>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</si>
  <si>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</si>
  <si>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</si>
  <si>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</si>
  <si>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</si>
  <si>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</si>
  <si>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</si>
  <si>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</si>
  <si>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</si>
  <si>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</si>
  <si>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</si>
  <si>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</si>
  <si>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</si>
  <si>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</si>
  <si>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</si>
  <si>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</si>
  <si>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</si>
  <si>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</si>
  <si>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</si>
  <si>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</si>
  <si>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</si>
  <si>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</si>
  <si>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</si>
  <si>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</si>
  <si>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</si>
  <si>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</si>
  <si>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</si>
  <si>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</si>
  <si>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</si>
  <si>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</si>
  <si>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</si>
  <si>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</si>
  <si>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</si>
  <si>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</si>
  <si>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</si>
  <si>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</si>
  <si>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</si>
  <si>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</si>
  <si>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</si>
  <si>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</si>
  <si>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</si>
  <si>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</si>
  <si>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</si>
  <si>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</si>
  <si>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</si>
  <si>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</si>
  <si>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</si>
  <si>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</si>
  <si>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</si>
  <si>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</si>
  <si>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</si>
  <si>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</si>
  <si>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</si>
  <si>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</si>
  <si>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</si>
  <si>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</si>
  <si>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</si>
  <si>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</si>
  <si>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</si>
  <si>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</si>
  <si>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</si>
  <si>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</si>
  <si>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</si>
  <si>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</si>
  <si>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</si>
  <si>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</si>
  <si>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</si>
  <si>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</si>
  <si>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</si>
  <si>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</si>
  <si>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</si>
  <si>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</si>
  <si>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</si>
  <si>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</si>
  <si>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</si>
  <si>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</si>
  <si>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</si>
  <si>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</si>
  <si>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</si>
  <si>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</si>
  <si>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</si>
  <si>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</si>
  <si>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</si>
  <si>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</si>
  <si>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</si>
  <si>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</si>
  <si>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</si>
  <si>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</si>
  <si>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</si>
  <si>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</si>
  <si>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</si>
  <si>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</si>
  <si>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</si>
  <si>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</si>
  <si>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</si>
  <si>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</si>
  <si>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</si>
  <si>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</si>
  <si>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</si>
  <si>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</si>
  <si>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</si>
  <si>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</si>
  <si>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</si>
  <si>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</si>
  <si>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</si>
  <si>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</si>
  <si>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</si>
  <si>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</si>
  <si>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</si>
  <si>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</si>
  <si>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</si>
  <si>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</si>
  <si>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</si>
  <si>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</si>
  <si>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</si>
  <si>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</si>
  <si>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</si>
  <si>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</si>
  <si>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</si>
  <si>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</si>
  <si>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</si>
  <si>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</si>
  <si>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</si>
  <si>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</si>
  <si>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</si>
  <si>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</si>
  <si>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</si>
  <si>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</si>
  <si>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</si>
  <si>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</si>
  <si>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</si>
  <si>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</si>
  <si>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</si>
  <si>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</si>
  <si>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</si>
  <si>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</si>
  <si>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</si>
  <si>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</si>
  <si>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</si>
  <si>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</si>
  <si>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</si>
  <si>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</si>
  <si>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</si>
  <si>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</si>
  <si>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</si>
  <si>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</si>
  <si>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</si>
  <si>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</si>
  <si>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</si>
  <si>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</si>
  <si>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</si>
  <si>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</si>
  <si>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</si>
  <si>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</si>
  <si>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</si>
  <si>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</si>
  <si>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</si>
  <si>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</si>
  <si>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</si>
  <si>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</si>
  <si>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</si>
  <si>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</si>
  <si>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</si>
  <si>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</si>
  <si>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</si>
  <si>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</si>
  <si>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</si>
  <si>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</si>
  <si>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</si>
  <si>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</si>
  <si>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</si>
  <si>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</si>
  <si>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</si>
  <si>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</si>
  <si>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</si>
  <si>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</si>
  <si>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</si>
  <si>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</si>
  <si>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</si>
  <si>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</si>
  <si>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</si>
  <si>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</si>
  <si>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</si>
  <si>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</si>
  <si>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</si>
  <si>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</si>
  <si>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</si>
  <si>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</si>
  <si>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</si>
  <si>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</si>
  <si>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</si>
  <si>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</si>
  <si>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</si>
  <si>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</si>
  <si>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</si>
  <si>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</si>
  <si>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</si>
  <si>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</si>
  <si>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</si>
  <si>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</si>
  <si>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</si>
  <si>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</si>
  <si>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</si>
  <si>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</si>
  <si>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</si>
  <si>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</si>
  <si>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</si>
  <si>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</si>
  <si>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</si>
  <si>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</si>
  <si>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</si>
  <si>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</si>
  <si>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</si>
  <si>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</si>
  <si>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</si>
  <si>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</si>
  <si>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</si>
  <si>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</si>
  <si>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</si>
  <si>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</si>
  <si>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</si>
  <si>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</si>
  <si>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</si>
  <si>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</si>
  <si>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</si>
  <si>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</si>
  <si>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</si>
  <si>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</si>
  <si>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</si>
  <si>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</si>
  <si>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</si>
  <si>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</si>
  <si>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</si>
  <si>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</si>
  <si>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</si>
  <si>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</si>
  <si>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</si>
  <si>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</si>
  <si>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</si>
  <si>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</si>
  <si>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</si>
  <si>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</si>
  <si>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</si>
  <si>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</si>
  <si>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</si>
  <si>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</si>
  <si>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</si>
  <si>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</si>
  <si>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</si>
  <si>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</si>
  <si>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</si>
  <si>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</si>
  <si>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</si>
  <si>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</si>
  <si>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</si>
  <si>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</si>
  <si>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</si>
  <si>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</si>
  <si>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</si>
  <si>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</si>
  <si>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</si>
  <si>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</si>
  <si>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</si>
  <si>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</si>
  <si>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</si>
  <si>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</si>
  <si>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</si>
  <si>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</si>
  <si>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</si>
  <si>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</si>
  <si>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</si>
  <si>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</si>
  <si>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</si>
  <si>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</si>
  <si>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</si>
  <si>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</si>
  <si>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</si>
  <si>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</si>
  <si>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</si>
  <si>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</si>
  <si>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</si>
  <si>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</si>
  <si>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</si>
  <si>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</si>
  <si>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</si>
  <si>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</si>
  <si>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</si>
  <si>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</si>
  <si>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</si>
  <si>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</si>
  <si>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</si>
  <si>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</si>
  <si>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</si>
  <si>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</si>
  <si>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</si>
  <si>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</si>
  <si>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</si>
  <si>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</si>
  <si>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</si>
  <si>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</si>
  <si>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</si>
  <si>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</si>
  <si>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</si>
  <si>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</si>
  <si>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</si>
  <si>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</si>
  <si>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</si>
  <si>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</si>
  <si>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</si>
  <si>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</si>
  <si>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</si>
  <si>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</si>
  <si>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</si>
  <si>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</si>
  <si>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</si>
  <si>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</si>
  <si>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</si>
  <si>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</si>
  <si>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</si>
  <si>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</si>
  <si>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</si>
  <si>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</si>
  <si>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</si>
  <si>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</si>
  <si>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</si>
  <si>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</si>
  <si>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</si>
  <si>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</si>
  <si>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</si>
  <si>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</si>
  <si>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</si>
  <si>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</si>
  <si>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</si>
  <si>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</si>
  <si>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</si>
  <si>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</si>
  <si>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</si>
  <si>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</si>
  <si>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</si>
  <si>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</si>
  <si>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</si>
  <si>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</si>
  <si>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</si>
  <si>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</si>
  <si>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</si>
  <si>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</si>
  <si>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</si>
  <si>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</si>
  <si>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</si>
  <si>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</si>
  <si>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</si>
  <si>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</si>
  <si>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</si>
  <si>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</si>
  <si>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</si>
  <si>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</si>
  <si>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</si>
  <si>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</si>
  <si>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</si>
  <si>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</si>
  <si>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</si>
  <si>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</si>
  <si>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</si>
  <si>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</si>
  <si>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</si>
  <si>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</si>
  <si>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</si>
  <si>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</si>
  <si>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</si>
  <si>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</si>
  <si>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</si>
  <si>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</si>
  <si>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</si>
  <si>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</si>
  <si>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</si>
  <si>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</si>
  <si>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</si>
  <si>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</si>
  <si>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</si>
  <si>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</si>
  <si>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</si>
  <si>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</si>
  <si>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</si>
  <si>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</si>
  <si>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</si>
  <si>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</si>
  <si>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</si>
  <si>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</si>
  <si>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</si>
  <si>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</si>
  <si>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</si>
  <si>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</si>
  <si>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</si>
  <si>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</si>
  <si>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</si>
  <si>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</si>
  <si>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</si>
  <si>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</si>
  <si>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</si>
  <si>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</si>
  <si>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</si>
  <si>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</si>
  <si>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</si>
  <si>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</si>
  <si>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</si>
  <si>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</si>
  <si>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</si>
  <si>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</si>
  <si>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</si>
  <si>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</si>
  <si>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</si>
  <si>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</si>
  <si>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</si>
  <si>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</si>
  <si>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</si>
  <si>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</si>
  <si>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</si>
  <si>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</si>
  <si>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</si>
  <si>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</si>
  <si>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</si>
  <si>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</si>
  <si>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</si>
  <si>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</si>
  <si>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</si>
  <si>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</si>
  <si>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</si>
  <si>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</si>
  <si>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</si>
  <si>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</si>
  <si>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</si>
  <si>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</si>
  <si>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</si>
  <si>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</si>
  <si>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</si>
  <si>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</si>
  <si>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</si>
  <si>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</si>
  <si>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</si>
  <si>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</si>
  <si>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</si>
  <si>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</si>
  <si>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</si>
  <si>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</si>
  <si>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</si>
  <si>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</si>
  <si>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</si>
  <si>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</si>
  <si>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</si>
  <si>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</si>
  <si>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</si>
  <si>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</si>
  <si>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</si>
  <si>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</si>
  <si>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</si>
  <si>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</si>
  <si>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</si>
  <si>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</si>
  <si>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</si>
  <si>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</si>
  <si>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</si>
  <si>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</si>
  <si>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</si>
  <si>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</si>
  <si>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</si>
  <si>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</si>
  <si>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</si>
  <si>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</si>
  <si>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</si>
  <si>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</si>
  <si>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</si>
  <si>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</si>
  <si>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</si>
  <si>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</si>
  <si>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</si>
  <si>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</si>
  <si>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</si>
  <si>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</si>
  <si>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</si>
  <si>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</si>
  <si>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</si>
  <si>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</si>
  <si>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</si>
  <si>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</si>
  <si>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</si>
  <si>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</si>
  <si>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</si>
  <si>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</si>
  <si>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</si>
  <si>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</si>
  <si>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</si>
  <si>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</si>
  <si>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</si>
  <si>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</si>
  <si>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</si>
  <si>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</si>
  <si>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</si>
  <si>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</si>
  <si>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</si>
  <si>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</si>
  <si>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</si>
  <si>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</si>
  <si>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</si>
  <si>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</si>
  <si>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</si>
  <si>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</si>
  <si>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</si>
  <si>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</si>
  <si>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</si>
  <si>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</si>
  <si>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</si>
  <si>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</si>
  <si>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</si>
  <si>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</si>
  <si>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</si>
  <si>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</si>
  <si>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</si>
  <si>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</si>
  <si>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</si>
  <si>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</si>
  <si>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</si>
  <si>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</si>
  <si>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</si>
  <si>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</si>
  <si>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</si>
  <si>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</si>
  <si>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</si>
  <si>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</si>
  <si>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</si>
  <si>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</si>
  <si>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</si>
  <si>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</si>
  <si>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</si>
  <si>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</si>
  <si>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</si>
  <si>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</si>
  <si>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</si>
  <si>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</si>
  <si>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</si>
  <si>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</si>
  <si>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</si>
  <si>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</si>
  <si>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</si>
  <si>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</si>
  <si>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</si>
  <si>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</si>
  <si>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</si>
  <si>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</si>
  <si>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</si>
  <si>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</si>
  <si>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</si>
  <si>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</si>
  <si>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</si>
  <si>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</si>
  <si>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</si>
  <si>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</si>
  <si>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</si>
  <si>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</si>
  <si>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</si>
  <si>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</si>
  <si>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</si>
  <si>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</si>
  <si>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</si>
  <si>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</si>
  <si>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</si>
  <si>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</si>
  <si>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</si>
  <si>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</si>
  <si>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</si>
  <si>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</si>
  <si>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</si>
  <si>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</si>
  <si>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</si>
  <si>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</si>
  <si>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</si>
  <si>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</si>
  <si>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</si>
  <si>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</si>
  <si>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</si>
  <si>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</si>
  <si>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</si>
  <si>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</si>
  <si>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</si>
  <si>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</si>
  <si>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</si>
  <si>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</si>
  <si>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</si>
  <si>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</si>
  <si>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</si>
  <si>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</si>
  <si>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</si>
  <si>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</si>
  <si>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</si>
  <si>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</si>
  <si>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</si>
  <si>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</si>
  <si>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</si>
  <si>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</si>
  <si>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</si>
  <si>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</si>
  <si>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</si>
  <si>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</si>
  <si>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</si>
  <si>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</si>
  <si>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</si>
  <si>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</si>
  <si>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</si>
  <si>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</si>
  <si>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</si>
  <si>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</si>
  <si>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</si>
  <si>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</si>
  <si>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</si>
  <si>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</si>
  <si>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</si>
  <si>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</si>
  <si>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</si>
  <si>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</si>
  <si>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</si>
  <si>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</si>
  <si>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</si>
  <si>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</si>
  <si>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</si>
  <si>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</si>
  <si>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</si>
  <si>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</si>
  <si>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</si>
  <si>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</si>
  <si>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</si>
  <si>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</si>
  <si>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</si>
  <si>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</si>
  <si>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</si>
  <si>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</si>
  <si>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</si>
  <si>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</si>
  <si>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</si>
  <si>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</si>
  <si>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</si>
  <si>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</si>
  <si>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</si>
  <si>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</si>
  <si>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</si>
  <si>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</si>
  <si>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</si>
  <si>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</si>
  <si>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</si>
  <si>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</si>
  <si>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</si>
  <si>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</si>
  <si>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</si>
  <si>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</si>
  <si>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</si>
  <si>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</si>
  <si>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</si>
  <si>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</si>
  <si>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</si>
  <si>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</si>
  <si>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</si>
  <si>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</si>
  <si>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</si>
  <si>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</si>
  <si>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</si>
  <si>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</si>
  <si>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</si>
  <si>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</si>
  <si>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</si>
  <si>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</si>
  <si>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</si>
  <si>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</si>
  <si>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</si>
  <si>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</si>
  <si>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</si>
  <si>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</si>
  <si>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</si>
  <si>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</si>
  <si>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</si>
  <si>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</si>
  <si>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</si>
  <si>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</si>
  <si>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</si>
  <si>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</si>
  <si>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</si>
  <si>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</si>
  <si>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</si>
  <si>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</si>
  <si>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</si>
  <si>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</si>
  <si>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</si>
  <si>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</si>
  <si>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</si>
  <si>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</si>
  <si>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</si>
  <si>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</si>
  <si>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</si>
  <si>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</si>
  <si>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</si>
  <si>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</si>
  <si>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</si>
  <si>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</si>
  <si>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</si>
  <si>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</si>
  <si>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</si>
  <si>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</si>
  <si>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</si>
  <si>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</si>
  <si>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</si>
  <si>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</si>
  <si>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</si>
  <si>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</si>
  <si>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</si>
  <si>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</si>
  <si>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</si>
  <si>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</si>
  <si>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</si>
  <si>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</si>
  <si>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</si>
  <si>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</si>
  <si>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</si>
  <si>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</si>
  <si>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</si>
  <si>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</si>
  <si>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</si>
  <si>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</si>
  <si>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</si>
  <si>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</si>
  <si>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</si>
  <si>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</si>
  <si>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</si>
  <si>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</si>
  <si>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</si>
  <si>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</si>
  <si>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</si>
  <si>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</si>
  <si>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</si>
  <si>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</si>
  <si>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</si>
  <si>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</si>
  <si>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</si>
  <si>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</si>
  <si>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</si>
  <si>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</si>
  <si>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</si>
  <si>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</si>
  <si>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</si>
  <si>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</si>
  <si>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</si>
  <si>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</si>
  <si>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</si>
  <si>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</si>
  <si>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</si>
  <si>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</si>
  <si>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</si>
  <si>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</si>
  <si>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</si>
  <si>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</si>
  <si>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</si>
  <si>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</si>
  <si>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</si>
  <si>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</si>
  <si>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</si>
  <si>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</si>
  <si>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</si>
  <si>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</si>
  <si>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</si>
  <si>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</si>
  <si>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</si>
  <si>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</si>
  <si>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</si>
  <si>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</si>
  <si>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</si>
  <si>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</si>
  <si>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</si>
  <si>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</si>
  <si>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</si>
  <si>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</si>
  <si>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</si>
  <si>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</si>
  <si>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</si>
  <si>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</si>
  <si>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</si>
  <si>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</si>
  <si>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</si>
  <si>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</si>
  <si>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</si>
  <si>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</si>
  <si>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</si>
  <si>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</si>
  <si>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</si>
  <si>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</si>
  <si>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</si>
  <si>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</si>
  <si>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</si>
  <si>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</si>
  <si>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</si>
  <si>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</si>
  <si>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</si>
  <si>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</si>
  <si>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</si>
  <si>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</si>
  <si>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</si>
  <si>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</si>
  <si>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</si>
  <si>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</si>
  <si>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</si>
  <si>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</si>
  <si>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</si>
  <si>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</si>
  <si>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</si>
  <si>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</si>
  <si>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</si>
  <si>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</si>
  <si>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</si>
  <si>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</si>
  <si>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</si>
  <si>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</si>
  <si>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</si>
  <si>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</si>
  <si>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</si>
  <si>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</si>
  <si>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</si>
  <si>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</si>
  <si>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</si>
  <si>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</si>
  <si>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</si>
  <si>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</si>
  <si>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</si>
  <si>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</si>
  <si>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</si>
  <si>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</si>
  <si>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</si>
  <si>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</si>
  <si>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</si>
  <si>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</si>
  <si>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</si>
  <si>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</si>
  <si>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</si>
  <si>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</si>
  <si>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</si>
  <si>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</si>
  <si>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</si>
  <si>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</si>
  <si>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</si>
  <si>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</si>
  <si>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</si>
  <si>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</si>
  <si>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</si>
  <si>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</si>
  <si>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</si>
  <si>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</si>
  <si>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</si>
  <si>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</si>
  <si>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</si>
  <si>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</si>
  <si>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</si>
  <si>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</si>
  <si>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</si>
  <si>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</si>
  <si>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</si>
  <si>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</si>
  <si>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</si>
  <si>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</si>
  <si>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</si>
  <si>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</si>
  <si>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</si>
  <si>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</si>
  <si>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</si>
  <si>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</si>
  <si>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</si>
  <si>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</si>
  <si>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</si>
  <si>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</si>
  <si>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</si>
  <si>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</si>
  <si>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</si>
  <si>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</si>
  <si>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</si>
  <si>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</si>
  <si>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</si>
  <si>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</si>
  <si>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</si>
  <si>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</si>
  <si>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</si>
  <si>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</si>
  <si>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</si>
  <si>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</si>
  <si>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</si>
  <si>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</si>
  <si>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</si>
  <si>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</si>
  <si>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</si>
  <si>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</si>
  <si>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</si>
  <si>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</si>
  <si>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</si>
  <si>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</si>
  <si>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</si>
  <si>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</si>
  <si>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</si>
  <si>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</si>
  <si>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</si>
  <si>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</si>
  <si>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</si>
  <si>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</si>
  <si>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</si>
  <si>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</si>
  <si>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</si>
  <si>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</si>
  <si>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</si>
  <si>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</si>
  <si>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</si>
  <si>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</si>
  <si>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</si>
  <si>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</si>
  <si>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</si>
  <si>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</si>
  <si>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</si>
  <si>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</si>
  <si>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</si>
  <si>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</si>
  <si>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</si>
  <si>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</si>
  <si>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</si>
  <si>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</si>
  <si>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</si>
  <si>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</si>
  <si>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</si>
  <si>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</si>
  <si>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</si>
  <si>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</si>
  <si>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</si>
  <si>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</si>
  <si>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</si>
  <si>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</si>
  <si>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</si>
  <si>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</si>
  <si>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</si>
  <si>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</si>
  <si>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</si>
  <si>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</si>
  <si>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</si>
  <si>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</si>
  <si>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</si>
  <si>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</si>
  <si>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</si>
  <si>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</si>
  <si>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</si>
  <si>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</si>
  <si>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</si>
  <si>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</si>
  <si>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</si>
  <si>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</si>
  <si>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</si>
  <si>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</si>
  <si>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</si>
  <si>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</si>
  <si>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</si>
  <si>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</si>
  <si>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</si>
  <si>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</si>
  <si>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</si>
  <si>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</si>
  <si>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</si>
  <si>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</si>
  <si>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</si>
  <si>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</si>
  <si>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</si>
  <si>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</si>
  <si>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</si>
  <si>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</si>
  <si>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</si>
  <si>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</si>
  <si>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</si>
  <si>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</si>
  <si>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</si>
  <si>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</si>
  <si>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</si>
  <si>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</si>
  <si>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</si>
  <si>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</si>
  <si>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</si>
  <si>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</si>
  <si>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</si>
  <si>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</si>
  <si>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</si>
  <si>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</si>
  <si>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</si>
  <si>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</si>
  <si>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</si>
  <si>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</si>
  <si>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</si>
  <si>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</si>
  <si>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</si>
  <si>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</si>
  <si>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</si>
  <si>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</si>
  <si>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</si>
  <si>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</si>
  <si>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</si>
  <si>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</si>
  <si>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</si>
  <si>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</si>
  <si>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</si>
  <si>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</si>
  <si>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</si>
  <si>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</si>
  <si>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</si>
  <si>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</si>
  <si>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</si>
  <si>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</si>
  <si>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</si>
  <si>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</si>
  <si>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</si>
  <si>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</si>
  <si>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</si>
  <si>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</si>
  <si>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</si>
  <si>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</si>
  <si>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</si>
  <si>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</si>
  <si>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</si>
  <si>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</si>
  <si>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</si>
  <si>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</si>
  <si>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</si>
  <si>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</si>
  <si>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</si>
  <si>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</si>
  <si>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</si>
  <si>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</si>
  <si>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</si>
  <si>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</si>
  <si>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</si>
  <si>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</si>
  <si>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</si>
  <si>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</si>
  <si>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</si>
  <si>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</si>
  <si>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</si>
  <si>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</si>
  <si>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</si>
  <si>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</si>
  <si>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</si>
  <si>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</si>
  <si>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</si>
  <si>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</si>
  <si>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</si>
  <si>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</si>
  <si>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</si>
  <si>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</si>
  <si>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</si>
  <si>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</si>
  <si>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</si>
  <si>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</si>
  <si>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</si>
  <si>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</si>
  <si>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</si>
  <si>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</si>
  <si>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</si>
  <si>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</si>
  <si>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</si>
  <si>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</si>
  <si>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</si>
  <si>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</si>
  <si>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</si>
  <si>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</si>
  <si>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</si>
  <si>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</si>
  <si>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</si>
  <si>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</si>
  <si>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</si>
  <si>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</si>
  <si>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</si>
  <si>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</si>
  <si>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</si>
  <si>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</si>
  <si>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</si>
  <si>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</si>
  <si>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</si>
  <si>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</si>
  <si>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</si>
  <si>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</si>
  <si>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</si>
  <si>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</si>
  <si>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</si>
  <si>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</si>
  <si>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</si>
  <si>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</si>
  <si>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</si>
  <si>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</si>
  <si>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</si>
  <si>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</si>
  <si>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</si>
  <si>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</si>
  <si>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</si>
  <si>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</si>
  <si>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</si>
  <si>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</si>
  <si>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</si>
  <si>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</si>
  <si>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</si>
  <si>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</si>
  <si>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</si>
  <si>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</si>
  <si>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</si>
  <si>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</si>
  <si>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</si>
  <si>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</si>
  <si>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</si>
  <si>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</si>
  <si>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</si>
  <si>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</si>
  <si>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</si>
  <si>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</si>
  <si>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</si>
  <si>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</si>
  <si>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</si>
  <si>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</si>
  <si>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</si>
  <si>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</si>
  <si>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</si>
  <si>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</si>
  <si>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</si>
  <si>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</si>
  <si>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</si>
  <si>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</si>
  <si>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</si>
  <si>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</si>
  <si>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</si>
  <si>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</si>
  <si>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</si>
  <si>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</si>
  <si>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</si>
  <si>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</si>
  <si>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</si>
  <si>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</si>
  <si>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</si>
  <si>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</si>
  <si>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</si>
  <si>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</si>
  <si>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</si>
  <si>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</si>
  <si>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</si>
  <si>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</si>
  <si>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</si>
  <si>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</si>
  <si>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</si>
  <si>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</si>
  <si>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</si>
  <si>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</si>
  <si>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</si>
  <si>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</si>
  <si>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</si>
  <si>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</si>
  <si>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</si>
  <si>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</si>
  <si>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</si>
  <si>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</si>
  <si>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</si>
  <si>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</si>
  <si>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</si>
  <si>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</si>
  <si>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</si>
  <si>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</si>
  <si>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</si>
  <si>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</si>
  <si>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</si>
  <si>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</si>
  <si>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</si>
  <si>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</si>
  <si>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</si>
  <si>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</si>
  <si>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</si>
  <si>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</si>
  <si>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</si>
  <si>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</si>
  <si>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</si>
  <si>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</si>
  <si>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</si>
  <si>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</si>
  <si>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</si>
  <si>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</si>
  <si>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</si>
  <si>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</si>
  <si>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</si>
  <si>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</si>
  <si>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</si>
  <si>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</si>
  <si>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</si>
  <si>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</si>
  <si>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</si>
  <si>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</si>
  <si>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</si>
  <si>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</si>
  <si>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</si>
  <si>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</si>
  <si>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</si>
  <si>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</si>
  <si>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</si>
  <si>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</si>
  <si>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</si>
  <si>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</si>
  <si>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</si>
  <si>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</si>
  <si>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</si>
  <si>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</si>
  <si>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</si>
  <si>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</si>
  <si>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</si>
  <si>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</si>
  <si>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</si>
  <si>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</si>
  <si>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</si>
  <si>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</si>
  <si>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</si>
  <si>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</si>
  <si>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</si>
  <si>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</si>
  <si>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</si>
  <si>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</si>
  <si>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</si>
  <si>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</si>
  <si>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</si>
  <si>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</si>
  <si>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</si>
  <si>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</si>
  <si>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</si>
  <si>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</si>
  <si>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</si>
  <si>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</si>
  <si>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</si>
  <si>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</si>
  <si>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</si>
  <si>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</si>
  <si>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</si>
  <si>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</si>
  <si>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</si>
  <si>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</si>
  <si>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</si>
  <si>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</si>
  <si>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</si>
  <si>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</si>
  <si>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</si>
  <si>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</si>
  <si>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</si>
  <si>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</si>
  <si>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</si>
  <si>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</si>
  <si>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</si>
  <si>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</si>
  <si>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</si>
  <si>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</si>
  <si>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</si>
  <si>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</si>
  <si>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</si>
  <si>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</si>
  <si>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</si>
  <si>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</si>
  <si>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</si>
  <si>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</si>
  <si>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</si>
  <si>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</si>
  <si>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</si>
  <si>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</si>
  <si>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</si>
  <si>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</si>
  <si>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</si>
  <si>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</si>
  <si>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</si>
  <si>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</si>
  <si>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</si>
  <si>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</si>
  <si>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</si>
  <si>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</si>
  <si>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</si>
  <si>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</si>
  <si>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</si>
  <si>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</si>
  <si>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</si>
  <si>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</si>
  <si>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</si>
  <si>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</si>
  <si>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</si>
  <si>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</si>
  <si>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</si>
  <si>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</si>
  <si>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</si>
  <si>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</si>
  <si>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</si>
  <si>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</si>
  <si>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</si>
  <si>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</si>
  <si>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</si>
  <si>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</si>
  <si>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</si>
  <si>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</si>
  <si>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</si>
  <si>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</si>
  <si>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</si>
  <si>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</si>
  <si>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</si>
  <si>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</si>
  <si>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</si>
  <si>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</si>
  <si>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</si>
  <si>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</si>
  <si>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</si>
  <si>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</si>
  <si>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</si>
  <si>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</si>
  <si>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</si>
  <si>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</si>
  <si>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</si>
  <si>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</si>
  <si>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</si>
  <si>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</si>
  <si>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</si>
  <si>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</si>
  <si>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</si>
  <si>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</si>
  <si>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</si>
  <si>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</si>
  <si>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</si>
  <si>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</si>
  <si>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</si>
  <si>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</si>
  <si>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</si>
  <si>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</si>
  <si>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</si>
  <si>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</si>
  <si>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</si>
  <si>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</si>
  <si>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</si>
  <si>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</si>
  <si>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</si>
  <si>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</si>
  <si>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</si>
  <si>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</si>
  <si>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</si>
  <si>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</si>
  <si>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</si>
  <si>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</si>
  <si>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</si>
  <si>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</si>
  <si>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</si>
  <si>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</si>
  <si>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</si>
  <si>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</si>
  <si>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</si>
  <si>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</si>
  <si>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</si>
  <si>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</si>
  <si>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</si>
  <si>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</si>
  <si>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</si>
  <si>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</si>
  <si>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</si>
  <si>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</si>
  <si>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</si>
  <si>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</si>
  <si>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</si>
  <si>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</si>
  <si>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</si>
  <si>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</si>
  <si>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</si>
  <si>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</si>
  <si>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</si>
  <si>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</si>
  <si>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</si>
  <si>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</si>
  <si>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</si>
  <si>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</si>
  <si>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</si>
  <si>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</si>
  <si>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</si>
  <si>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</si>
  <si>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</si>
  <si>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</si>
  <si>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</si>
  <si>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</si>
  <si>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</si>
  <si>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</si>
  <si>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</si>
  <si>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</si>
  <si>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</si>
  <si>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</si>
  <si>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</si>
  <si>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</si>
  <si>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</si>
  <si>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</si>
  <si>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</si>
  <si>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</si>
  <si>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</si>
  <si>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</si>
  <si>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</si>
  <si>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</si>
  <si>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</si>
  <si>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</si>
  <si>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</si>
  <si>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</si>
  <si>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</si>
  <si>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</si>
  <si>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</si>
  <si>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</si>
  <si>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</si>
  <si>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</si>
  <si>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</si>
  <si>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</si>
  <si>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</si>
  <si>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</si>
  <si>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</si>
  <si>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</si>
  <si>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</si>
  <si>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</si>
  <si>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</si>
  <si>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</si>
  <si>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</si>
  <si>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</si>
  <si>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</si>
  <si>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</si>
  <si>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</si>
  <si>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</si>
  <si>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</si>
  <si>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</si>
  <si>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</si>
  <si>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</si>
  <si>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</si>
  <si>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</si>
  <si>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</si>
  <si>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</si>
  <si>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</si>
  <si>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</si>
  <si>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</si>
  <si>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</si>
  <si>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</si>
  <si>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</si>
  <si>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</si>
  <si>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</si>
  <si>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</si>
  <si>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</si>
  <si>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</si>
  <si>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</si>
  <si>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</si>
  <si>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</si>
  <si>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</si>
  <si>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</si>
  <si>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</si>
  <si>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</si>
  <si>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</si>
  <si>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</si>
  <si>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</si>
  <si>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</si>
  <si>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</si>
  <si>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</si>
  <si>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</si>
  <si>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</si>
  <si>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</si>
  <si>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</si>
  <si>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</si>
  <si>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</si>
  <si>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</si>
  <si>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</si>
  <si>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</si>
  <si>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</si>
  <si>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</si>
  <si>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</si>
  <si>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</si>
  <si>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</si>
  <si>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</si>
  <si>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</si>
  <si>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</si>
  <si>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</si>
  <si>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</si>
  <si>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</si>
  <si>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</si>
  <si>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</si>
  <si>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</si>
  <si>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</si>
  <si>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</si>
  <si>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</si>
  <si>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</si>
  <si>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</si>
  <si>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</si>
  <si>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</si>
  <si>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</si>
  <si>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</si>
  <si>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</si>
  <si>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</si>
  <si>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</si>
  <si>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</si>
  <si>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</si>
  <si>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</si>
  <si>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</si>
  <si>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</si>
  <si>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</si>
  <si>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</si>
  <si>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</si>
  <si>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</si>
  <si>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</si>
  <si>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</si>
  <si>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</si>
  <si>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</si>
  <si>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</si>
  <si>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</si>
  <si>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</si>
  <si>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</si>
  <si>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</si>
  <si>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</si>
  <si>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</si>
  <si>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</si>
  <si>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</si>
  <si>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</si>
  <si>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</si>
  <si>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</si>
  <si>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</si>
  <si>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</si>
  <si>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</si>
  <si>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</si>
  <si>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</si>
  <si>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</si>
  <si>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</si>
  <si>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</si>
  <si>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</si>
  <si>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</si>
  <si>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</si>
  <si>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</si>
  <si>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</si>
  <si>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</si>
  <si>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</si>
  <si>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</si>
  <si>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</si>
  <si>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</si>
  <si>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</si>
  <si>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</si>
  <si>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</si>
  <si>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</si>
  <si>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</si>
  <si>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</si>
  <si>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</si>
  <si>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</si>
  <si>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</si>
  <si>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</si>
  <si>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</si>
  <si>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</si>
  <si>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</si>
  <si>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</si>
  <si>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</si>
  <si>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</si>
  <si>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</si>
  <si>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</si>
  <si>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</si>
  <si>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</si>
  <si>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</si>
  <si>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</si>
  <si>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</si>
  <si>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</si>
  <si>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</si>
  <si>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</si>
  <si>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</si>
  <si>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</si>
  <si>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</si>
  <si>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</si>
  <si>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</si>
  <si>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</si>
  <si>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</si>
  <si>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</si>
  <si>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</si>
  <si>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</si>
  <si>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</si>
  <si>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</si>
  <si>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</si>
  <si>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</si>
  <si>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</si>
  <si>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</si>
  <si>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</si>
  <si>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</si>
  <si>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</si>
  <si>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</si>
  <si>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</si>
  <si>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</si>
  <si>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</si>
  <si>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</si>
  <si>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</si>
  <si>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</si>
  <si>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</si>
  <si>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</si>
  <si>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</si>
  <si>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</si>
  <si>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</si>
  <si>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</si>
  <si>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</si>
  <si>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</si>
  <si>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</si>
  <si>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</si>
  <si>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</si>
  <si>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</si>
  <si>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</si>
  <si>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</si>
  <si>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</si>
  <si>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</si>
  <si>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</si>
  <si>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</si>
  <si>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</si>
  <si>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</si>
  <si>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</si>
  <si>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</si>
  <si>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</si>
  <si>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</si>
  <si>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</si>
  <si>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</si>
  <si>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</si>
  <si>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</si>
  <si>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</si>
  <si>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</si>
  <si>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</si>
  <si>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</si>
  <si>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</si>
  <si>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</si>
  <si>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</si>
  <si>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</si>
  <si>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</si>
  <si>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</si>
  <si>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</si>
  <si>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</si>
  <si>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</si>
  <si>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</si>
  <si>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</si>
  <si>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</si>
  <si>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</si>
  <si>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</si>
  <si>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</si>
  <si>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</si>
  <si>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</si>
  <si>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</si>
  <si>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</si>
  <si>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</si>
  <si>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</si>
  <si>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</si>
  <si>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</si>
  <si>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</si>
  <si>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</si>
  <si>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</si>
  <si>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</si>
  <si>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</si>
  <si>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</si>
  <si>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</si>
  <si>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</si>
  <si>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</si>
  <si>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</si>
  <si>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</si>
  <si>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</si>
  <si>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</si>
  <si>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</si>
  <si>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</si>
  <si>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</si>
  <si>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</si>
  <si>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</si>
  <si>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</si>
  <si>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</si>
  <si>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</si>
  <si>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</si>
  <si>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</si>
  <si>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</si>
  <si>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</si>
  <si>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</si>
  <si>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</si>
  <si>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</si>
  <si>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</si>
  <si>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</si>
  <si>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</si>
  <si>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</si>
  <si>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</si>
  <si>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</si>
  <si>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</si>
  <si>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</si>
  <si>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</si>
  <si>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</si>
  <si>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</si>
  <si>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</si>
  <si>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</si>
  <si>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</si>
  <si>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</si>
  <si>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</si>
  <si>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</si>
  <si>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</si>
  <si>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</si>
  <si>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</si>
  <si>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</si>
  <si>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</si>
  <si>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</si>
  <si>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</si>
  <si>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</si>
  <si>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</si>
  <si>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</si>
  <si>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</si>
  <si>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</si>
  <si>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</si>
  <si>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</si>
  <si>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</si>
  <si>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</si>
  <si>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</si>
  <si>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</si>
  <si>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</si>
  <si>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</si>
  <si>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</si>
  <si>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</si>
  <si>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</si>
  <si>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</si>
  <si>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</si>
  <si>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</si>
  <si>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</si>
  <si>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</si>
  <si>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</si>
  <si>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</si>
  <si>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</si>
  <si>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</si>
  <si>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</si>
  <si>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</si>
  <si>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</si>
  <si>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</si>
  <si>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</si>
  <si>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</si>
  <si>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</si>
  <si>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</si>
  <si>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</si>
  <si>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</si>
  <si>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</si>
  <si>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</si>
  <si>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</si>
  <si>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</si>
  <si>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</si>
  <si>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</si>
  <si>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</si>
  <si>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</si>
  <si>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</si>
  <si>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</si>
  <si>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</si>
  <si>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</si>
  <si>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</si>
  <si>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</si>
  <si>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</si>
  <si>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</si>
  <si>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</si>
  <si>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</si>
  <si>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</si>
  <si>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</si>
  <si>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</si>
  <si>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</si>
  <si>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</si>
  <si>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</si>
  <si>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</si>
  <si>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</si>
  <si>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</si>
  <si>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</si>
  <si>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</si>
  <si>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</si>
  <si>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</si>
  <si>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</si>
  <si>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</si>
  <si>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</si>
  <si>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</si>
  <si>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</si>
  <si>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</si>
  <si>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</si>
  <si>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</si>
  <si>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</si>
  <si>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</si>
  <si>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</si>
  <si>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</si>
  <si>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</si>
  <si>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</si>
  <si>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</si>
  <si>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</si>
  <si>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</si>
  <si>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</si>
  <si>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</si>
  <si>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</si>
  <si>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</si>
  <si>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</si>
  <si>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</si>
  <si>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</si>
  <si>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</si>
  <si>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</si>
  <si>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</si>
  <si>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</si>
  <si>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</si>
  <si>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</si>
  <si>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</si>
  <si>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</si>
  <si>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</si>
  <si>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</si>
  <si>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</si>
  <si>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</si>
  <si>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</si>
  <si>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</si>
  <si>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</si>
  <si>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</si>
  <si>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</si>
  <si>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</si>
  <si>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</si>
  <si>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</si>
  <si>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</si>
  <si>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</si>
  <si>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</si>
  <si>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</si>
  <si>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</si>
  <si>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</si>
  <si>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</si>
  <si>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</si>
  <si>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</si>
  <si>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</si>
  <si>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</si>
  <si>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</si>
  <si>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</si>
  <si>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</si>
  <si>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</si>
  <si>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</si>
  <si>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</si>
  <si>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</si>
  <si>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</si>
  <si>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</si>
  <si>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</si>
  <si>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</si>
  <si>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</si>
  <si>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</si>
  <si>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</si>
  <si>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</si>
  <si>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</si>
  <si>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</si>
  <si>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</si>
  <si>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</si>
  <si>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</si>
  <si>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</si>
  <si>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</si>
  <si>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</si>
  <si>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</si>
  <si>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</si>
  <si>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</si>
  <si>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</si>
  <si>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</si>
  <si>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</si>
  <si>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</si>
  <si>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</si>
  <si>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</si>
  <si>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</si>
  <si>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</si>
  <si>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</si>
  <si>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</si>
  <si>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</si>
  <si>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</si>
  <si>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</si>
  <si>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</si>
  <si>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</si>
  <si>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</si>
  <si>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</si>
  <si>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</si>
  <si>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</si>
  <si>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</si>
  <si>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</si>
  <si>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</si>
  <si>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</si>
  <si>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</si>
  <si>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</si>
  <si>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</si>
  <si>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</si>
  <si>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</si>
  <si>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</si>
  <si>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</si>
  <si>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</si>
  <si>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</si>
  <si>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</si>
  <si>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</si>
  <si>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</si>
  <si>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</si>
  <si>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</si>
  <si>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</si>
  <si>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</si>
  <si>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</si>
  <si>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</si>
  <si>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</si>
  <si>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</si>
  <si>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</si>
  <si>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</si>
  <si>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</si>
  <si>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</si>
  <si>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</si>
  <si>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</si>
  <si>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</si>
  <si>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</si>
  <si>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</si>
  <si>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</si>
  <si>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</si>
  <si>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</si>
  <si>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</si>
  <si>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</si>
  <si>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</si>
  <si>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</si>
  <si>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</si>
  <si>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</si>
  <si>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</si>
  <si>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</si>
  <si>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</si>
  <si>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</si>
  <si>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</si>
  <si>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</si>
  <si>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</si>
  <si>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</si>
  <si>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</si>
  <si>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</si>
  <si>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</si>
  <si>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</si>
  <si>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</si>
  <si>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</si>
  <si>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</si>
  <si>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</si>
  <si>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</si>
  <si>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</si>
  <si>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</si>
  <si>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</si>
  <si>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</si>
  <si>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</si>
  <si>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</si>
  <si>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</si>
  <si>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</si>
  <si>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</si>
  <si>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</si>
  <si>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</si>
  <si>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</si>
  <si>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</si>
  <si>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</si>
  <si>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</si>
  <si>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</si>
  <si>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</si>
  <si>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</si>
  <si>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</si>
  <si>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</si>
  <si>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</si>
  <si>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</si>
  <si>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</si>
  <si>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</si>
  <si>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</si>
  <si>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</si>
  <si>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</si>
  <si>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</si>
  <si>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</si>
  <si>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</si>
  <si>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</si>
  <si>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</si>
  <si>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</si>
  <si>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</si>
  <si>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</si>
  <si>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</si>
  <si>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</si>
  <si>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</si>
  <si>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</si>
  <si>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</si>
  <si>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</si>
  <si>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</si>
  <si>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</si>
  <si>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</si>
  <si>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</si>
  <si>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</si>
  <si>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</si>
  <si>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</si>
  <si>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</si>
  <si>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</si>
  <si>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</si>
  <si>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</si>
  <si>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</si>
  <si>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</si>
  <si>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</si>
  <si>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</si>
  <si>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</si>
  <si>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</si>
  <si>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</si>
  <si>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</si>
  <si>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</si>
  <si>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</si>
  <si>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</si>
  <si>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</si>
  <si>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</si>
  <si>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</si>
  <si>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</si>
  <si>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</si>
  <si>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</si>
  <si>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</si>
  <si>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</si>
  <si>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</si>
  <si>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</si>
  <si>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</si>
  <si>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</si>
  <si>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</si>
  <si>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</si>
  <si>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</si>
  <si>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</si>
  <si>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</si>
  <si>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</si>
  <si>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</si>
  <si>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</si>
  <si>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</si>
  <si>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</si>
  <si>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</si>
  <si>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</si>
  <si>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</si>
  <si>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</si>
  <si>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</si>
  <si>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</si>
  <si>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</si>
  <si>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</si>
  <si>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</si>
  <si>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</si>
  <si>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</si>
  <si>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</si>
  <si>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</si>
  <si>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</si>
  <si>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</si>
  <si>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</si>
  <si>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</si>
  <si>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</si>
  <si>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</si>
  <si>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</si>
  <si>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</si>
  <si>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</si>
  <si>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</si>
  <si>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</si>
  <si>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</si>
  <si>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</si>
  <si>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</si>
  <si>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</si>
  <si>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</si>
  <si>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</si>
  <si>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</si>
  <si>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</si>
  <si>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</si>
  <si>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</si>
  <si>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</si>
  <si>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</si>
  <si>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</si>
  <si>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</si>
  <si>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</si>
  <si>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</si>
  <si>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</si>
  <si>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</si>
  <si>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</si>
  <si>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</si>
  <si>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</si>
  <si>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</si>
  <si>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</si>
  <si>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</si>
  <si>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</si>
  <si>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</si>
  <si>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</si>
  <si>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</si>
  <si>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</si>
  <si>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</si>
  <si>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</si>
  <si>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</si>
  <si>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</si>
  <si>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</si>
  <si>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</si>
  <si>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</si>
  <si>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</si>
  <si>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</si>
  <si>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</si>
  <si>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</si>
  <si>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</si>
  <si>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</si>
  <si>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</si>
  <si>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</si>
  <si>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</si>
  <si>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</si>
  <si>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</si>
  <si>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</si>
  <si>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</si>
  <si>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</si>
  <si>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</si>
  <si>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</si>
  <si>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</si>
  <si>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</si>
  <si>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</si>
  <si>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</si>
  <si>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</si>
  <si>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</si>
  <si>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</si>
  <si>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</si>
  <si>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</si>
  <si>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</si>
  <si>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</si>
  <si>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</si>
  <si>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</si>
  <si>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</si>
  <si>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</si>
  <si>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</si>
  <si>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</si>
  <si>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</si>
  <si>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</si>
  <si>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</si>
  <si>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</si>
  <si>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</si>
  <si>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</si>
  <si>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</si>
  <si>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</si>
  <si>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</si>
  <si>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</si>
  <si>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</si>
  <si>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</si>
  <si>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</si>
  <si>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</si>
  <si>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</si>
  <si>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</si>
  <si>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</si>
  <si>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</si>
  <si>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</si>
  <si>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</si>
  <si>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</si>
  <si>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</si>
  <si>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</si>
  <si>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</si>
  <si>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</si>
  <si>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</si>
  <si>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</si>
  <si>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</si>
  <si>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</si>
  <si>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</si>
  <si>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</si>
  <si>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</si>
  <si>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</si>
  <si>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</si>
  <si>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</si>
  <si>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</si>
  <si>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</si>
  <si>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</si>
  <si>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</si>
  <si>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</si>
  <si>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</si>
  <si>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</si>
  <si>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</si>
  <si>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</si>
  <si>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</si>
  <si>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</si>
  <si>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</si>
  <si>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</si>
  <si>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</si>
  <si>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</si>
  <si>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</si>
  <si>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</si>
  <si>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</si>
  <si>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</si>
  <si>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</si>
  <si>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</si>
  <si>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</si>
  <si>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</si>
  <si>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</si>
  <si>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</si>
  <si>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</si>
  <si>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</si>
  <si>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</si>
  <si>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</si>
  <si>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</si>
  <si>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</si>
  <si>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</si>
  <si>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</si>
  <si>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</si>
  <si>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</si>
  <si>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</si>
  <si>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</si>
  <si>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</si>
  <si>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</si>
  <si>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</si>
  <si>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</si>
  <si>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</si>
  <si>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</si>
  <si>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</si>
  <si>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</si>
  <si>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</si>
  <si>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</si>
  <si>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</si>
  <si>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</si>
  <si>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</si>
  <si>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</si>
  <si>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</si>
  <si>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</si>
  <si>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</si>
  <si>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</si>
  <si>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</si>
  <si>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</si>
  <si>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</si>
  <si>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</si>
  <si>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</si>
  <si>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</si>
  <si>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</si>
  <si>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</si>
  <si>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</si>
  <si>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</si>
  <si>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</si>
  <si>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</si>
  <si>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</si>
  <si>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</si>
  <si>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</si>
  <si>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</si>
  <si>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</si>
  <si>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</si>
  <si>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</si>
  <si>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</si>
  <si>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</si>
  <si>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</si>
  <si>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</si>
  <si>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</si>
  <si>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</si>
  <si>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</si>
  <si>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</si>
  <si>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</si>
  <si>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</si>
  <si>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</si>
  <si>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</si>
  <si>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</si>
  <si>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</si>
  <si>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</si>
  <si>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</si>
  <si>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</si>
  <si>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</si>
  <si>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</si>
  <si>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</si>
  <si>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</si>
  <si>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</si>
  <si>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</si>
  <si>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</si>
  <si>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</si>
  <si>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</si>
  <si>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</si>
  <si>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</si>
  <si>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</si>
  <si>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</si>
  <si>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</si>
  <si>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</si>
  <si>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</si>
  <si>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</si>
  <si>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</si>
  <si>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</si>
  <si>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</si>
  <si>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</si>
  <si>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</si>
  <si>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</si>
  <si>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</si>
  <si>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</si>
  <si>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</si>
  <si>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</si>
  <si>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</si>
  <si>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</si>
  <si>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</si>
  <si>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</si>
  <si>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</si>
  <si>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</si>
  <si>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</si>
  <si>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</si>
  <si>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</si>
  <si>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</si>
  <si>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</si>
  <si>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</si>
  <si>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</si>
  <si>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</si>
  <si>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</si>
  <si>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</si>
  <si>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</si>
  <si>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</si>
  <si>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</si>
  <si>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</si>
  <si>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</si>
  <si>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</si>
  <si>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</si>
  <si>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</si>
  <si>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</si>
  <si>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</si>
  <si>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</si>
  <si>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</si>
  <si>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</si>
  <si>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</si>
  <si>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</si>
  <si>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</si>
  <si>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</si>
  <si>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</si>
  <si>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</si>
  <si>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</si>
  <si>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</si>
  <si>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</si>
  <si>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</si>
  <si>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</si>
  <si>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</si>
  <si>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</si>
  <si>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</si>
  <si>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</si>
  <si>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</si>
  <si>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</si>
  <si>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</si>
  <si>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</si>
  <si>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</si>
  <si>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</si>
  <si>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</si>
  <si>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</si>
  <si>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</si>
  <si>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</si>
  <si>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</si>
  <si>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</si>
  <si>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</si>
  <si>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</si>
  <si>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</si>
  <si>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</si>
  <si>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</si>
  <si>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</si>
  <si>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</si>
  <si>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</si>
  <si>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</si>
  <si>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</si>
  <si>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</si>
  <si>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</si>
  <si>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</si>
  <si>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</si>
  <si>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</si>
  <si>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</si>
  <si>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</si>
  <si>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</si>
  <si>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</si>
  <si>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</si>
  <si>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</si>
  <si>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</si>
  <si>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</si>
  <si>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</si>
  <si>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</si>
  <si>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</si>
  <si>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</si>
  <si>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</si>
  <si>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</si>
  <si>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</si>
  <si>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</si>
  <si>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</si>
  <si>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</si>
  <si>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</si>
  <si>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</si>
  <si>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</si>
  <si>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</si>
  <si>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</si>
  <si>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</si>
  <si>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</si>
  <si>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</si>
  <si>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</si>
  <si>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</si>
  <si>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</si>
  <si>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</si>
  <si>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</si>
  <si>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</si>
  <si>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</si>
  <si>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</si>
  <si>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</si>
  <si>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</si>
  <si>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</si>
  <si>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</si>
  <si>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</si>
  <si>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</si>
  <si>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</si>
  <si>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</si>
  <si>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</si>
  <si>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</si>
  <si>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</si>
  <si>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</si>
  <si>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</si>
  <si>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</si>
  <si>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</si>
  <si>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</si>
  <si>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</si>
  <si>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</si>
  <si>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</si>
  <si>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</si>
  <si>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</si>
  <si>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</si>
  <si>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</si>
  <si>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</si>
  <si>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</si>
  <si>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</si>
  <si>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</si>
  <si>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</si>
  <si>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</si>
  <si>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</si>
  <si>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</si>
  <si>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</si>
  <si>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</si>
  <si>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</si>
  <si>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</si>
  <si>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</si>
  <si>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</si>
  <si>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</si>
  <si>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</si>
  <si>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</si>
  <si>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</si>
  <si>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</si>
  <si>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</si>
  <si>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</si>
  <si>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</si>
  <si>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</si>
  <si>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</si>
  <si>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</si>
  <si>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</si>
  <si>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</si>
  <si>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</si>
  <si>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</si>
  <si>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</si>
  <si>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</si>
  <si>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</si>
  <si>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</si>
  <si>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</si>
  <si>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</si>
  <si>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</si>
  <si>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</si>
  <si>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</si>
  <si>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</si>
  <si>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</si>
  <si>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</si>
  <si>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</si>
  <si>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</si>
  <si>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</si>
  <si>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</si>
  <si>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</si>
  <si>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</si>
  <si>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</si>
  <si>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</si>
  <si>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</si>
  <si>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</si>
  <si>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</si>
  <si>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</si>
  <si>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</si>
  <si>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</si>
  <si>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</si>
  <si>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</si>
  <si>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</si>
  <si>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</si>
  <si>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</si>
  <si>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</si>
  <si>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</si>
  <si>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</si>
  <si>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</si>
  <si>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</si>
  <si>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</si>
  <si>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</si>
  <si>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</si>
  <si>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</si>
  <si>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</si>
  <si>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</si>
  <si>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</si>
  <si>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</si>
  <si>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</si>
  <si>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</si>
  <si>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</si>
  <si>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</si>
  <si>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</si>
  <si>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</si>
  <si>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</si>
  <si>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</si>
  <si>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</si>
  <si>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</si>
  <si>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</si>
  <si>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</si>
  <si>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</si>
  <si>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</si>
  <si>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</si>
  <si>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</si>
  <si>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</si>
  <si>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</si>
  <si>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</si>
  <si>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</si>
  <si>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</si>
  <si>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</si>
  <si>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</si>
  <si>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</si>
  <si>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</si>
  <si>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</si>
  <si>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</si>
  <si>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</si>
  <si>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</si>
  <si>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</si>
  <si>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</si>
  <si>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</si>
  <si>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</si>
  <si>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</si>
  <si>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</si>
  <si>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</si>
  <si>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</si>
  <si>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</si>
  <si>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</si>
  <si>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</si>
  <si>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</si>
  <si>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</si>
  <si>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</si>
  <si>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</si>
  <si>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</si>
  <si>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</si>
  <si>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</si>
  <si>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</si>
  <si>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</si>
  <si>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</si>
  <si>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</si>
  <si>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</si>
  <si>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</si>
  <si>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</si>
  <si>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</si>
  <si>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</si>
  <si>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</si>
  <si>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</si>
  <si>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</si>
  <si>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</si>
  <si>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</si>
  <si>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</si>
  <si>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</si>
  <si>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</si>
  <si>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</si>
  <si>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</si>
  <si>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</si>
  <si>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</si>
  <si>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</si>
  <si>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</si>
  <si>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</si>
  <si>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</si>
  <si>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</si>
  <si>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</si>
  <si>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</si>
  <si>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</si>
  <si>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</si>
  <si>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</si>
  <si>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</si>
  <si>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</si>
  <si>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</si>
  <si>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</si>
  <si>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</si>
  <si>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</si>
  <si>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</si>
  <si>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</si>
  <si>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</si>
  <si>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</si>
  <si>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</si>
  <si>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</si>
  <si>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</si>
  <si>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</si>
  <si>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</si>
  <si>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</si>
  <si>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</si>
  <si>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</si>
  <si>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</si>
  <si>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</si>
  <si>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</si>
  <si>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</si>
  <si>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</si>
  <si>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</si>
  <si>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</si>
  <si>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</si>
  <si>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</si>
  <si>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</si>
  <si>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</si>
  <si>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</si>
  <si>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</si>
  <si>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</si>
  <si>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</si>
  <si>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</si>
  <si>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</si>
  <si>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</si>
  <si>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</si>
  <si>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</si>
  <si>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</si>
  <si>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</si>
  <si>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</si>
  <si>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</si>
  <si>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</si>
  <si>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</si>
  <si>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</si>
  <si>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</si>
  <si>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</si>
  <si>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</si>
  <si>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</si>
  <si>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</si>
  <si>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</si>
  <si>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</si>
  <si>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</si>
  <si>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</si>
  <si>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</si>
  <si>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</si>
  <si>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</si>
  <si>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</si>
  <si>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</si>
  <si>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</si>
  <si>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</si>
  <si>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</si>
  <si>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</si>
  <si>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</si>
  <si>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</si>
  <si>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</si>
  <si>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</si>
  <si>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</si>
  <si>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</si>
  <si>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</si>
  <si>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</si>
  <si>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</si>
  <si>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</si>
  <si>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</si>
  <si>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</si>
  <si>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</si>
  <si>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</si>
  <si>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</si>
  <si>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</si>
  <si>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</si>
  <si>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</si>
  <si>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</si>
  <si>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</si>
  <si>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</si>
  <si>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</si>
  <si>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</si>
  <si>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</si>
  <si>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</si>
  <si>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</si>
  <si>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</si>
  <si>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</si>
  <si>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</si>
  <si>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</si>
  <si>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</si>
  <si>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</si>
  <si>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</si>
  <si>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</si>
  <si>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</si>
  <si>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</si>
  <si>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</si>
  <si>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</si>
  <si>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</si>
  <si>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</si>
  <si>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</si>
  <si>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</si>
  <si>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</si>
  <si>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</si>
  <si>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</si>
  <si>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</si>
  <si>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</si>
  <si>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</si>
  <si>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</si>
  <si>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</si>
  <si>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</si>
  <si>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</si>
  <si>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</si>
  <si>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</si>
  <si>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</si>
  <si>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</si>
  <si>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</si>
  <si>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</si>
  <si>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</si>
  <si>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</si>
  <si>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</si>
  <si>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</si>
  <si>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</si>
  <si>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</si>
  <si>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</si>
  <si>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</si>
  <si>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</si>
  <si>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</si>
  <si>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</si>
  <si>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</si>
  <si>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</si>
  <si>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</si>
  <si>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</si>
  <si>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</si>
  <si>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</si>
  <si>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</si>
  <si>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</si>
  <si>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</si>
  <si>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</si>
  <si>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</si>
  <si>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</si>
  <si>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</si>
  <si>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</si>
  <si>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</si>
  <si>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</si>
  <si>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</si>
  <si>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</si>
  <si>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</si>
  <si>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</si>
  <si>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</si>
  <si>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</si>
  <si>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</si>
  <si>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</si>
  <si>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</si>
  <si>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</si>
  <si>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</si>
  <si>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</si>
  <si>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</si>
  <si>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</si>
  <si>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</si>
  <si>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</si>
  <si>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</si>
  <si>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</si>
  <si>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</si>
  <si>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</si>
  <si>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</si>
  <si>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</si>
  <si>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</si>
  <si>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</si>
  <si>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</si>
  <si>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</si>
  <si>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</si>
  <si>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</si>
  <si>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</si>
  <si>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</si>
  <si>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</si>
  <si>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</si>
  <si>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</si>
  <si>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</si>
  <si>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</si>
  <si>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</si>
  <si>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</si>
  <si>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</si>
  <si>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</si>
  <si>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</si>
  <si>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</si>
  <si>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</si>
  <si>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</si>
  <si>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</si>
  <si>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</si>
  <si>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</si>
  <si>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</si>
  <si>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</si>
  <si>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</si>
  <si>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</si>
  <si>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</si>
  <si>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</si>
  <si>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</si>
  <si>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</si>
  <si>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</si>
  <si>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</si>
  <si>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</si>
  <si>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</si>
  <si>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</si>
  <si>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</si>
  <si>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</si>
  <si>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</si>
  <si>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</si>
  <si>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</si>
  <si>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</si>
  <si>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</si>
  <si>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</si>
  <si>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</si>
  <si>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</si>
  <si>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</si>
  <si>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</si>
  <si>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</si>
  <si>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</si>
  <si>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</si>
  <si>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</si>
  <si>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</si>
  <si>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</si>
  <si>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</si>
  <si>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</si>
  <si>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</si>
  <si>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</si>
  <si>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</si>
  <si>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</si>
  <si>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</si>
  <si>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</si>
  <si>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</si>
  <si>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</si>
  <si>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</si>
  <si>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</si>
  <si>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</si>
  <si>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</si>
  <si>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</si>
  <si>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</si>
  <si>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</si>
  <si>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</si>
  <si>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</si>
  <si>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</si>
  <si>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</si>
  <si>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</si>
  <si>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</si>
  <si>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</si>
  <si>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</si>
  <si>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</si>
  <si>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</si>
  <si>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</si>
  <si>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</si>
  <si>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</si>
  <si>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</si>
  <si>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</si>
  <si>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</si>
  <si>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</si>
  <si>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</si>
  <si>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</si>
  <si>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</si>
  <si>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</si>
  <si>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</si>
  <si>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</si>
  <si>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</si>
  <si>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</si>
  <si>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</si>
  <si>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</si>
  <si>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</si>
  <si>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</si>
  <si>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</si>
  <si>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</si>
  <si>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</si>
  <si>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</si>
  <si>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</si>
  <si>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</si>
  <si>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</si>
  <si>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</si>
  <si>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</si>
  <si>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</si>
  <si>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</si>
  <si>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</si>
  <si>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</si>
  <si>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</si>
  <si>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</si>
  <si>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</si>
  <si>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</si>
  <si>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</si>
  <si>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</si>
  <si>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</si>
  <si>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</si>
  <si>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</si>
  <si>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</si>
  <si>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</si>
  <si>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</si>
  <si>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</si>
  <si>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</si>
  <si>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</si>
  <si>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</si>
  <si>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</si>
  <si>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</si>
  <si>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</si>
  <si>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</si>
  <si>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</si>
  <si>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</si>
  <si>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</si>
  <si>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</si>
  <si>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</si>
  <si>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</si>
  <si>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</si>
  <si>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</si>
  <si>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</si>
  <si>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</si>
  <si>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</si>
  <si>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</si>
  <si>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</si>
  <si>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</si>
  <si>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</si>
  <si>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</si>
  <si>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</si>
  <si>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</si>
  <si>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</si>
  <si>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</si>
  <si>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</si>
  <si>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</si>
  <si>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</si>
  <si>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</si>
  <si>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</si>
  <si>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</si>
  <si>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</si>
  <si>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</si>
  <si>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</si>
  <si>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</si>
  <si>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</si>
  <si>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</si>
  <si>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</si>
  <si>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</si>
  <si>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</si>
  <si>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</si>
  <si>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</si>
  <si>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</si>
  <si>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</si>
  <si>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</si>
  <si>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</si>
  <si>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</si>
  <si>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</si>
  <si>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</si>
  <si>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</si>
  <si>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</si>
  <si>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</si>
  <si>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</si>
  <si>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</si>
  <si>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</si>
  <si>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</si>
  <si>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</si>
  <si>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</si>
  <si>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</si>
  <si>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</si>
  <si>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</si>
  <si>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</si>
  <si>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</si>
  <si>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</si>
  <si>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</si>
  <si>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</si>
  <si>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</si>
  <si>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</si>
  <si>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</si>
  <si>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</si>
  <si>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</si>
  <si>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</si>
  <si>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</si>
  <si>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</si>
  <si>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</si>
  <si>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</si>
  <si>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</si>
  <si>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</si>
  <si>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</si>
  <si>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</si>
  <si>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</si>
  <si>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</si>
  <si>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</si>
  <si>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</si>
  <si>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</si>
  <si>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</si>
  <si>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</si>
  <si>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</si>
  <si>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</si>
  <si>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</si>
  <si>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</si>
  <si>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</si>
  <si>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</si>
  <si>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</si>
  <si>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</si>
  <si>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</si>
  <si>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</si>
  <si>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</si>
  <si>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</si>
  <si>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</si>
  <si>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</si>
  <si>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</si>
  <si>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</si>
  <si>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</si>
  <si>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</si>
  <si>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</si>
  <si>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</si>
  <si>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</si>
  <si>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</si>
  <si>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</si>
  <si>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</si>
  <si>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</si>
  <si>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</si>
  <si>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</si>
  <si>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</si>
  <si>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</si>
  <si>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</si>
  <si>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</si>
  <si>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</si>
  <si>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</si>
  <si>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</si>
  <si>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</si>
  <si>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</si>
  <si>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</si>
  <si>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</si>
  <si>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</si>
  <si>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</si>
  <si>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</si>
  <si>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</si>
  <si>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</si>
  <si>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</si>
  <si>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</si>
  <si>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</si>
  <si>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</si>
  <si>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</si>
  <si>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</si>
  <si>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</si>
  <si>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</si>
  <si>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</si>
  <si>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</si>
  <si>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</si>
  <si>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</si>
  <si>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</si>
  <si>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</si>
  <si>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</si>
  <si>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</si>
  <si>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</si>
  <si>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</si>
  <si>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</si>
  <si>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</si>
  <si>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</si>
  <si>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</si>
  <si>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</si>
  <si>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</si>
  <si>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</si>
  <si>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</si>
  <si>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</si>
  <si>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</si>
  <si>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</si>
  <si>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</si>
  <si>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</si>
  <si>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</si>
  <si>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</si>
  <si>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</si>
  <si>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</si>
  <si>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</si>
  <si>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</si>
  <si>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</si>
  <si>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</si>
  <si>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</si>
  <si>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</si>
  <si>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</si>
  <si>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</si>
  <si>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</si>
  <si>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</si>
  <si>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</si>
  <si>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</si>
  <si>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</si>
  <si>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</si>
  <si>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</si>
  <si>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</si>
  <si>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</si>
  <si>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</si>
  <si>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</si>
  <si>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</si>
  <si>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</si>
  <si>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</si>
  <si>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</si>
  <si>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</si>
  <si>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</si>
  <si>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</si>
  <si>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</si>
  <si>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</si>
  <si>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</si>
  <si>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</si>
  <si>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</si>
  <si>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</si>
  <si>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</si>
  <si>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</si>
  <si>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</si>
  <si>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</si>
  <si>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</si>
  <si>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</si>
  <si>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</si>
  <si>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</si>
  <si>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</si>
  <si>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</si>
  <si>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</si>
  <si>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</si>
  <si>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</si>
  <si>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</si>
  <si>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</si>
  <si>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</si>
  <si>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</si>
  <si>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</si>
  <si>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</si>
  <si>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</si>
  <si>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</si>
  <si>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</si>
  <si>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</si>
  <si>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</si>
  <si>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</si>
  <si>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</si>
  <si>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</si>
  <si>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</si>
  <si>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</si>
  <si>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</si>
  <si>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</si>
  <si>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</si>
  <si>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</si>
  <si>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</si>
  <si>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</si>
  <si>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</si>
  <si>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</si>
  <si>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</si>
  <si>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</si>
  <si>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</si>
  <si>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</si>
  <si>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</si>
  <si>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</si>
  <si>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</si>
  <si>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</si>
  <si>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</si>
  <si>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</si>
  <si>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</si>
  <si>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</si>
  <si>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</si>
  <si>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</si>
  <si>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</si>
  <si>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</si>
  <si>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</si>
  <si>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</si>
  <si>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</si>
  <si>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</si>
  <si>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</si>
  <si>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</si>
  <si>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</si>
  <si>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</si>
  <si>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</si>
  <si>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</si>
  <si>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</si>
  <si>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</si>
  <si>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</si>
  <si>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</si>
  <si>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</si>
  <si>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</si>
  <si>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</si>
  <si>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</si>
  <si>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</si>
  <si>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</si>
  <si>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</si>
  <si>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</si>
  <si>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</si>
  <si>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</si>
  <si>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</si>
  <si>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</si>
  <si>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</si>
  <si>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</si>
  <si>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</si>
  <si>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</si>
  <si>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</si>
  <si>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</si>
  <si>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</si>
  <si>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</si>
  <si>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</si>
  <si>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</si>
  <si>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</si>
  <si>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</si>
  <si>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</si>
  <si>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</si>
  <si>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</si>
  <si>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</si>
  <si>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</si>
  <si>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</si>
  <si>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</si>
  <si>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</si>
  <si>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</si>
  <si>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</si>
  <si>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</si>
  <si>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</si>
  <si>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</si>
  <si>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</si>
  <si>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</si>
  <si>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</si>
  <si>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</si>
  <si>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</si>
  <si>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</si>
  <si>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</si>
  <si>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</si>
  <si>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</si>
  <si>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</si>
  <si>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</si>
  <si>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</si>
  <si>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</si>
  <si>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</si>
  <si>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</si>
  <si>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</si>
  <si>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</si>
  <si>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</si>
  <si>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</si>
  <si>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</si>
  <si>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</si>
  <si>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</si>
  <si>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</si>
  <si>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</si>
  <si>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</si>
  <si>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</si>
  <si>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</si>
  <si>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</si>
  <si>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</si>
  <si>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</si>
  <si>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</si>
  <si>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</si>
  <si>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</si>
  <si>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</si>
  <si>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</si>
  <si>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</si>
  <si>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</si>
  <si>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</si>
  <si>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</si>
  <si>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</si>
  <si>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</si>
  <si>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</si>
  <si>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</si>
  <si>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</si>
  <si>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</si>
  <si>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</si>
  <si>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</si>
  <si>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</si>
  <si>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</si>
  <si>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</si>
  <si>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</si>
  <si>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</si>
  <si>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</si>
  <si>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</si>
  <si>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</si>
  <si>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</si>
  <si>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</si>
  <si>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</si>
  <si>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</si>
  <si>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</si>
  <si>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</si>
  <si>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</si>
  <si>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</si>
  <si>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</si>
  <si>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</si>
  <si>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</si>
  <si>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</si>
  <si>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</si>
  <si>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</si>
  <si>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</si>
  <si>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</si>
  <si>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</si>
  <si>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</si>
  <si>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</si>
  <si>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</si>
  <si>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</si>
  <si>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</si>
  <si>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</si>
  <si>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</si>
  <si>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</si>
  <si>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</si>
  <si>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</si>
  <si>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</si>
  <si>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</si>
  <si>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</si>
  <si>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</si>
  <si>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</si>
  <si>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</si>
  <si>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</si>
  <si>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</si>
  <si>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</si>
  <si>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</si>
  <si>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</si>
  <si>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</si>
  <si>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</si>
  <si>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</si>
  <si>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</si>
  <si>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</si>
  <si>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</si>
  <si>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</si>
  <si>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</si>
  <si>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</si>
  <si>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</si>
  <si>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</si>
  <si>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</si>
  <si>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</si>
  <si>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</si>
  <si>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</si>
  <si>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</si>
  <si>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</si>
  <si>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</si>
  <si>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</si>
  <si>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</si>
  <si>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</si>
  <si>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</si>
  <si>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</si>
  <si>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</si>
  <si>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</si>
  <si>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</si>
  <si>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</si>
  <si>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</si>
  <si>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</si>
  <si>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</si>
  <si>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</si>
  <si>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</si>
  <si>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</si>
  <si>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</si>
  <si>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</si>
  <si>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</si>
  <si>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</si>
  <si>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</si>
  <si>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</si>
  <si>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</si>
  <si>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</si>
  <si>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</si>
  <si>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</si>
  <si>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</si>
  <si>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</si>
  <si>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</si>
  <si>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</si>
  <si>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</si>
  <si>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</si>
  <si>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</si>
  <si>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</si>
  <si>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</si>
  <si>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</si>
  <si>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</si>
  <si>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</si>
  <si>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</si>
  <si>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</si>
  <si>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</si>
  <si>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</si>
  <si>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</si>
  <si>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</si>
  <si>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</si>
  <si>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</si>
  <si>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</si>
  <si>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</si>
  <si>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</si>
  <si>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</si>
  <si>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</si>
  <si>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</si>
  <si>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</si>
  <si>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</si>
  <si>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</si>
  <si>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</si>
  <si>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</si>
  <si>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</si>
  <si>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</si>
  <si>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</si>
  <si>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</si>
  <si>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</si>
  <si>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</si>
  <si>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</si>
  <si>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</si>
  <si>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</si>
  <si>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</si>
  <si>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</si>
  <si>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</si>
  <si>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</si>
  <si>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</si>
  <si>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</si>
  <si>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</si>
  <si>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</si>
  <si>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</si>
  <si>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</si>
  <si>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</si>
  <si>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</si>
  <si>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</si>
  <si>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</si>
  <si>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</si>
  <si>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</si>
  <si>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</si>
  <si>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</si>
  <si>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</si>
  <si>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</si>
  <si>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</si>
  <si>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</si>
  <si>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</si>
  <si>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</si>
  <si>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</si>
  <si>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</si>
  <si>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</si>
  <si>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</si>
  <si>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</si>
  <si>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</si>
  <si>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</si>
  <si>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</si>
  <si>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</si>
  <si>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</si>
  <si>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</si>
  <si>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</si>
  <si>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</si>
  <si>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</si>
  <si>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</si>
  <si>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</si>
  <si>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</si>
  <si>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</si>
  <si>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</si>
  <si>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</si>
  <si>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</si>
  <si>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</si>
  <si>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</si>
  <si>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</si>
  <si>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</si>
  <si>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</si>
  <si>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</si>
  <si>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</si>
  <si>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</si>
  <si>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</si>
  <si>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</si>
  <si>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</si>
  <si>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</si>
  <si>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</si>
  <si>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</si>
  <si>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</si>
  <si>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</si>
  <si>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</si>
  <si>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</si>
  <si>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</si>
  <si>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</si>
  <si>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</si>
  <si>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</si>
  <si>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</si>
  <si>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</si>
  <si>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</si>
  <si>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</si>
  <si>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</si>
  <si>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</si>
  <si>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</si>
  <si>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</si>
  <si>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</si>
  <si>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</si>
  <si>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</si>
  <si>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</si>
  <si>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</si>
  <si>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</si>
  <si>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</si>
  <si>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</si>
  <si>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</si>
  <si>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</si>
  <si>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</si>
  <si>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</si>
  <si>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</si>
  <si>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</si>
  <si>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</si>
  <si>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</si>
  <si>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</si>
  <si>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</si>
  <si>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</si>
  <si>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</si>
  <si>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</si>
  <si>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</si>
  <si>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</si>
  <si>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</si>
  <si>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</si>
  <si>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</si>
  <si>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</si>
  <si>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</si>
  <si>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</si>
  <si>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</si>
  <si>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</si>
  <si>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</si>
  <si>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</si>
  <si>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</si>
  <si>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</si>
  <si>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</si>
  <si>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</si>
  <si>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</si>
  <si>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</si>
  <si>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</si>
  <si>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</si>
  <si>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</si>
  <si>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</si>
  <si>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</si>
  <si>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</si>
  <si>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</si>
  <si>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</si>
  <si>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</si>
  <si>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</si>
  <si>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</si>
  <si>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</si>
  <si>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</si>
  <si>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</si>
  <si>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</si>
  <si>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</si>
  <si>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</si>
  <si>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</si>
  <si>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</si>
  <si>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</si>
  <si>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</si>
  <si>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</si>
  <si>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</si>
  <si>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</si>
  <si>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</si>
  <si>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</si>
  <si>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</si>
  <si>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</si>
  <si>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</si>
  <si>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</si>
  <si>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</si>
  <si>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</si>
  <si>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</si>
  <si>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</si>
  <si>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</si>
  <si>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</si>
  <si>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</si>
  <si>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</si>
  <si>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</si>
  <si>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</si>
  <si>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</si>
  <si>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</si>
  <si>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</si>
  <si>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</si>
  <si>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</si>
  <si>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</si>
  <si>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</si>
  <si>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</si>
  <si>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</si>
  <si>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</si>
  <si>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</si>
  <si>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</si>
  <si>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</si>
  <si>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</si>
  <si>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</si>
  <si>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</si>
  <si>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</si>
  <si>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</si>
  <si>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</si>
  <si>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</si>
  <si>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</si>
  <si>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</si>
  <si>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</si>
  <si>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</si>
  <si>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</si>
  <si>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</si>
  <si>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</si>
  <si>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</si>
  <si>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</si>
  <si>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</si>
  <si>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</si>
  <si>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</si>
  <si>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</si>
  <si>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</si>
  <si>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</si>
  <si>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</si>
  <si>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</si>
  <si>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</si>
  <si>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</si>
  <si>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</si>
  <si>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</si>
  <si>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</si>
  <si>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</si>
  <si>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</si>
  <si>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</si>
  <si>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</si>
  <si>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</si>
  <si>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</si>
  <si>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</si>
  <si>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</si>
  <si>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</si>
  <si>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</si>
  <si>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</si>
  <si>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</si>
  <si>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</si>
  <si>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</si>
  <si>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</si>
  <si>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</si>
  <si>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</si>
  <si>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</si>
  <si>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</si>
  <si>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</si>
  <si>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</si>
  <si>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</si>
  <si>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</si>
  <si>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</si>
  <si>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</si>
  <si>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</si>
  <si>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</si>
  <si>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</si>
  <si>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</si>
  <si>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</si>
  <si>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</si>
  <si>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</si>
  <si>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</si>
  <si>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</si>
  <si>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</si>
  <si>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</si>
  <si>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</si>
  <si>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</si>
  <si>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</si>
  <si>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</si>
  <si>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</si>
  <si>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</si>
  <si>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</si>
  <si>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</si>
  <si>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</si>
  <si>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</si>
  <si>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</si>
  <si>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</si>
  <si>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</si>
  <si>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</si>
  <si>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</si>
  <si>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</si>
  <si>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</si>
  <si>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</si>
  <si>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</si>
  <si>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</si>
  <si>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</si>
  <si>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</si>
  <si>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</si>
  <si>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</si>
  <si>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</si>
  <si>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</si>
  <si>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</si>
  <si>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</si>
  <si>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</si>
  <si>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</si>
  <si>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</si>
  <si>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</si>
  <si>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</si>
  <si>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</si>
  <si>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</si>
  <si>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</si>
  <si>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</si>
  <si>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</si>
  <si>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</si>
  <si>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</si>
  <si>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</si>
  <si>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</si>
  <si>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</si>
  <si>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</si>
  <si>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</si>
  <si>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</si>
  <si>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</si>
  <si>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</si>
  <si>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</si>
  <si>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</si>
  <si>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</si>
  <si>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</si>
  <si>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</si>
  <si>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</si>
  <si>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</si>
  <si>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</si>
  <si>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</si>
  <si>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</si>
  <si>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</si>
  <si>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</si>
  <si>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</si>
  <si>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</si>
  <si>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</si>
  <si>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</si>
  <si>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</si>
  <si>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</si>
  <si>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</si>
  <si>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</si>
  <si>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</si>
  <si>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</si>
  <si>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</si>
  <si>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</si>
  <si>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</si>
  <si>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</si>
  <si>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</si>
  <si>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</si>
  <si>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</si>
  <si>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</si>
  <si>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</si>
  <si>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</si>
  <si>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</si>
  <si>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</si>
  <si>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</si>
  <si>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</si>
  <si>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</si>
  <si>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</si>
  <si>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</si>
  <si>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</si>
  <si>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</si>
  <si>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</si>
  <si>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</si>
  <si>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</si>
  <si>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</si>
  <si>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</si>
  <si>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</si>
  <si>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</si>
  <si>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</si>
  <si>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</si>
  <si>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</si>
  <si>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</si>
  <si>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</si>
  <si>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</si>
  <si>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</si>
  <si>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</si>
  <si>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</si>
  <si>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</si>
  <si>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</si>
  <si>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</si>
  <si>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</si>
  <si>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</si>
  <si>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</si>
  <si>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</si>
  <si>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</si>
  <si>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</si>
  <si>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</si>
  <si>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</si>
  <si>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</si>
  <si>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</si>
  <si>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</si>
  <si>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</si>
  <si>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</si>
  <si>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</si>
  <si>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</si>
  <si>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</si>
  <si>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</si>
  <si>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</si>
  <si>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</si>
  <si>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</si>
  <si>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</si>
  <si>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</si>
  <si>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</si>
  <si>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</si>
  <si>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</si>
  <si>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</si>
  <si>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</si>
  <si>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</si>
  <si>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</si>
  <si>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</si>
  <si>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</si>
  <si>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</si>
  <si>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</si>
  <si>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</si>
  <si>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</si>
  <si>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</si>
  <si>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</si>
  <si>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</si>
  <si>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</si>
  <si>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</si>
  <si>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</si>
  <si>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</si>
  <si>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</si>
  <si>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</si>
  <si>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</si>
  <si>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</si>
  <si>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</si>
  <si>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</si>
  <si>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</si>
  <si>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</si>
  <si>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</si>
  <si>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</si>
  <si>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</si>
  <si>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</si>
  <si>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</si>
  <si>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</si>
  <si>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</si>
  <si>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</si>
  <si>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</si>
  <si>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</si>
  <si>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</si>
  <si>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</si>
  <si>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</si>
  <si>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</si>
  <si>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</si>
  <si>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</si>
  <si>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</si>
  <si>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</si>
  <si>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</si>
  <si>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</si>
  <si>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</si>
  <si>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</si>
  <si>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</si>
  <si>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</si>
  <si>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</si>
  <si>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</si>
  <si>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</si>
  <si>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</si>
  <si>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</si>
  <si>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</si>
  <si>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</si>
  <si>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</si>
  <si>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</si>
  <si>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</si>
  <si>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</si>
  <si>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</si>
  <si>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</si>
  <si>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</si>
  <si>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</si>
  <si>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</si>
  <si>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</si>
  <si>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</si>
  <si>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</si>
  <si>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</si>
  <si>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</si>
  <si>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</si>
  <si>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</si>
  <si>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</si>
  <si>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</si>
  <si>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</si>
  <si>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</si>
  <si>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</si>
  <si>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</si>
  <si>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</si>
  <si>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</si>
  <si>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</si>
  <si>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</si>
  <si>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</si>
  <si>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</si>
  <si>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</si>
  <si>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</si>
  <si>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</si>
  <si>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</si>
  <si>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</si>
  <si>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</si>
  <si>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</si>
  <si>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</si>
  <si>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</si>
  <si>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</si>
  <si>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</si>
  <si>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</si>
  <si>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</si>
  <si>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</si>
  <si>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</si>
  <si>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</si>
  <si>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</si>
  <si>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</si>
  <si>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</si>
  <si>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</si>
  <si>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</si>
  <si>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</si>
  <si>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</si>
  <si>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</si>
  <si>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</si>
  <si>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</si>
  <si>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</si>
  <si>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</si>
  <si>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</si>
  <si>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</si>
  <si>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</si>
  <si>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</si>
  <si>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</si>
  <si>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</si>
  <si>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</si>
  <si>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</si>
  <si>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</si>
  <si>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</si>
  <si>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</si>
  <si>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</si>
  <si>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</si>
  <si>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</si>
  <si>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</si>
  <si>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</si>
  <si>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</si>
  <si>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</si>
  <si>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</si>
  <si>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</si>
  <si>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</si>
  <si>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</si>
  <si>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</si>
  <si>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</si>
  <si>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</si>
  <si>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</si>
  <si>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</si>
  <si>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</si>
  <si>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</si>
  <si>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</si>
  <si>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</si>
  <si>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</si>
  <si>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</si>
  <si>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</si>
  <si>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</si>
  <si>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</si>
  <si>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</si>
  <si>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</si>
  <si>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</si>
  <si>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</si>
  <si>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</si>
  <si>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</si>
  <si>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</si>
  <si>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</si>
  <si>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</si>
  <si>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</si>
  <si>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</si>
  <si>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</si>
  <si>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</si>
  <si>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</si>
  <si>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</si>
  <si>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</si>
  <si>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</si>
  <si>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</si>
  <si>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</si>
  <si>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</si>
  <si>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</si>
  <si>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</si>
  <si>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</si>
  <si>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</si>
  <si>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</si>
  <si>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</si>
  <si>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</si>
  <si>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</si>
  <si>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</si>
  <si>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</si>
  <si>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</si>
  <si>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</si>
  <si>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</si>
  <si>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</si>
  <si>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</si>
  <si>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</si>
  <si>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</si>
  <si>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</si>
  <si>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</si>
  <si>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</si>
  <si>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</si>
  <si>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</si>
  <si>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</si>
  <si>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</si>
  <si>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</si>
  <si>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</si>
  <si>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</si>
  <si>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</si>
  <si>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</si>
  <si>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</si>
  <si>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</si>
  <si>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</si>
  <si>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</si>
  <si>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</si>
  <si>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</si>
  <si>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</si>
  <si>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</si>
  <si>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</si>
  <si>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</si>
  <si>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</si>
  <si>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</si>
  <si>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</si>
  <si>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</si>
  <si>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</si>
  <si>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</si>
  <si>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</si>
  <si>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</si>
  <si>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</si>
  <si>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</si>
  <si>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</si>
  <si>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</si>
  <si>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</si>
  <si>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</si>
  <si>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</si>
  <si>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</si>
  <si>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</si>
  <si>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</si>
  <si>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</si>
  <si>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</si>
  <si>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</si>
  <si>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</si>
  <si>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</si>
  <si>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</si>
  <si>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</si>
  <si>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</si>
  <si>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</si>
  <si>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</si>
  <si>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</si>
  <si>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</si>
  <si>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</si>
  <si>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</si>
  <si>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</si>
  <si>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</si>
  <si>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</si>
  <si>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</si>
  <si>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</si>
  <si>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</si>
  <si>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</si>
  <si>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</si>
  <si>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</si>
  <si>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</si>
  <si>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</si>
  <si>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</si>
  <si>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</si>
  <si>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</si>
  <si>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</si>
  <si>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</si>
  <si>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</si>
  <si>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</si>
  <si>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</si>
  <si>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</si>
  <si>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</si>
  <si>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</si>
  <si>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</si>
  <si>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</si>
  <si>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</si>
  <si>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</si>
  <si>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</si>
  <si>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</si>
  <si>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</si>
  <si>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</si>
  <si>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</si>
  <si>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</si>
  <si>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</si>
  <si>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</si>
  <si>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</si>
  <si>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</si>
  <si>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</si>
  <si>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</si>
  <si>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</si>
  <si>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</si>
  <si>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</si>
  <si>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</si>
  <si>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</si>
  <si>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</si>
  <si>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</si>
  <si>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</si>
  <si>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</si>
  <si>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</si>
  <si>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</si>
  <si>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</si>
  <si>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</si>
  <si>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</si>
  <si>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</si>
  <si>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</si>
  <si>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</si>
  <si>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</si>
  <si>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</si>
  <si>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</si>
  <si>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</si>
  <si>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</si>
  <si>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</si>
  <si>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</si>
  <si>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</si>
  <si>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</si>
  <si>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</si>
  <si>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</si>
  <si>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</si>
  <si>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</si>
  <si>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</si>
  <si>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</si>
  <si>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</si>
  <si>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</si>
  <si>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</si>
  <si>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</si>
  <si>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</si>
  <si>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</si>
  <si>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</si>
  <si>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</si>
  <si>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</si>
  <si>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</si>
  <si>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</si>
  <si>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</si>
  <si>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</si>
  <si>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</si>
  <si>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</si>
  <si>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</si>
  <si>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</si>
  <si>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</si>
  <si>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</si>
  <si>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</si>
  <si>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</si>
  <si>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</si>
  <si>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</si>
  <si>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</si>
  <si>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</si>
  <si>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</si>
  <si>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</si>
  <si>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</si>
  <si>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</si>
  <si>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</si>
  <si>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</si>
  <si>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</si>
  <si>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</si>
  <si>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</si>
  <si>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</si>
  <si>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</si>
  <si>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</si>
  <si>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</si>
  <si>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</si>
  <si>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</si>
  <si>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</si>
  <si>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</si>
  <si>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</si>
  <si>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</si>
  <si>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</si>
  <si>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</si>
  <si>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</si>
  <si>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</si>
  <si>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</si>
  <si>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</si>
  <si>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</si>
  <si>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</si>
  <si>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</si>
  <si>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</si>
  <si>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</si>
  <si>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</si>
  <si>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</si>
  <si>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</si>
  <si>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</si>
  <si>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</si>
  <si>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</si>
  <si>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</si>
  <si>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</si>
  <si>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</si>
  <si>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</si>
  <si>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</si>
  <si>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</si>
  <si>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</si>
  <si>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</si>
  <si>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</si>
  <si>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</si>
  <si>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</si>
  <si>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</si>
  <si>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</si>
  <si>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</si>
  <si>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</si>
  <si>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</si>
  <si>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</si>
  <si>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</si>
  <si>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</si>
  <si>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</si>
  <si>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</si>
  <si>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</si>
  <si>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</si>
  <si>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</si>
  <si>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</si>
  <si>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</si>
  <si>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</si>
  <si>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</si>
  <si>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</si>
  <si>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</si>
  <si>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</si>
  <si>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</si>
  <si>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</si>
  <si>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</si>
  <si>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</si>
  <si>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</si>
  <si>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</si>
  <si>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</si>
  <si>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</si>
  <si>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</si>
  <si>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</si>
  <si>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</si>
  <si>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</si>
  <si>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</si>
  <si>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</si>
  <si>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</si>
  <si>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</si>
  <si>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</si>
  <si>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</si>
  <si>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</si>
  <si>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</si>
  <si>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</si>
  <si>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</si>
  <si>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</si>
  <si>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</si>
  <si>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</si>
  <si>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</si>
  <si>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</si>
  <si>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</si>
  <si>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</si>
  <si>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</si>
  <si>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</si>
  <si>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</si>
  <si>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</si>
  <si>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</si>
  <si>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</si>
  <si>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</si>
  <si>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</si>
  <si>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</si>
  <si>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</si>
  <si>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</si>
  <si>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</si>
  <si>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</si>
  <si>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</si>
  <si>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</si>
  <si>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</si>
  <si>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</si>
  <si>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</si>
  <si>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</si>
  <si>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</si>
  <si>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</si>
  <si>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</si>
  <si>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</si>
  <si>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</si>
  <si>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</si>
  <si>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</si>
  <si>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</si>
  <si>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</si>
  <si>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</si>
  <si>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</si>
  <si>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</si>
  <si>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</si>
  <si>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</si>
  <si>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</si>
  <si>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</si>
  <si>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</si>
  <si>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</si>
  <si>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</si>
  <si>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</si>
  <si>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</si>
  <si>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</si>
  <si>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</si>
  <si>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</si>
  <si>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</si>
  <si>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</si>
  <si>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</si>
  <si>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</si>
  <si>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</si>
  <si>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</si>
  <si>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</si>
  <si>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</si>
  <si>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</si>
  <si>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</si>
  <si>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</si>
  <si>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</si>
  <si>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</si>
  <si>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</si>
  <si>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</si>
  <si>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</si>
  <si>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</si>
  <si>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</si>
  <si>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</si>
  <si>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</si>
  <si>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</si>
  <si>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</si>
  <si>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</si>
  <si>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</si>
  <si>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</si>
  <si>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</si>
  <si>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</si>
  <si>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</si>
  <si>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</si>
  <si>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</si>
  <si>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</si>
  <si>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</si>
  <si>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</si>
  <si>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</si>
  <si>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</si>
  <si>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</si>
  <si>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</si>
  <si>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</si>
  <si>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</si>
  <si>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</si>
  <si>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</si>
  <si>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</si>
  <si>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</si>
  <si>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</si>
  <si>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</si>
  <si>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</si>
  <si>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</si>
  <si>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</si>
  <si>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</si>
  <si>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</si>
  <si>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</si>
  <si>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</si>
  <si>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</si>
  <si>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</si>
  <si>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</si>
  <si>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</si>
  <si>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</si>
  <si>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</si>
  <si>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</si>
  <si>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</si>
  <si>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</si>
  <si>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</si>
  <si>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</si>
  <si>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</si>
  <si>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</si>
  <si>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</si>
  <si>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</si>
  <si>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</si>
  <si>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</si>
  <si>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</si>
  <si>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</si>
  <si>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</si>
  <si>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</si>
  <si>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</si>
  <si>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</si>
  <si>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</si>
  <si>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</si>
  <si>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</si>
  <si>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</si>
  <si>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</si>
  <si>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</si>
  <si>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</si>
  <si>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</si>
  <si>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</si>
  <si>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</si>
  <si>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</si>
  <si>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</si>
  <si>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</si>
  <si>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</si>
  <si>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</si>
  <si>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</si>
  <si>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</si>
  <si>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</si>
  <si>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</si>
  <si>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</si>
  <si>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</si>
  <si>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</si>
  <si>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</si>
  <si>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</si>
  <si>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</si>
  <si>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</si>
  <si>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</si>
  <si>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</si>
  <si>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</si>
  <si>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</si>
  <si>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</si>
  <si>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</si>
  <si>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</si>
  <si>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</si>
  <si>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</si>
  <si>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</si>
  <si>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</si>
  <si>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</si>
  <si>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</si>
  <si>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</si>
  <si>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</si>
  <si>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</si>
  <si>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</si>
  <si>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</si>
  <si>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</si>
  <si>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</si>
  <si>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</si>
  <si>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</si>
  <si>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</si>
  <si>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</si>
  <si>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</si>
  <si>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</si>
  <si>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</si>
  <si>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</si>
  <si>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</si>
  <si>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</si>
  <si>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</si>
  <si>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</si>
  <si>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</si>
  <si>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</si>
  <si>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</si>
  <si>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</si>
  <si>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</si>
  <si>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</si>
  <si>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</si>
  <si>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</si>
  <si>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</si>
  <si>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</si>
  <si>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</si>
  <si>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</si>
  <si>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</si>
  <si>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</si>
  <si>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</si>
  <si>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</si>
  <si>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</si>
  <si>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</si>
  <si>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</si>
  <si>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</si>
  <si>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</si>
  <si>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</si>
  <si>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</si>
  <si>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</si>
  <si>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</si>
  <si>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</si>
  <si>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</si>
  <si>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</si>
  <si>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</si>
  <si>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</si>
  <si>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</si>
  <si>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</si>
  <si>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</si>
  <si>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</si>
  <si>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</si>
  <si>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</si>
  <si>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</si>
  <si>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</si>
  <si>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</si>
  <si>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</si>
  <si>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</si>
  <si>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</si>
  <si>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</si>
  <si>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</si>
  <si>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</si>
  <si>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</si>
  <si>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</si>
  <si>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</si>
  <si>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</si>
  <si>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</si>
  <si>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</si>
  <si>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</si>
  <si>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</si>
  <si>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</si>
  <si>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</si>
  <si>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</si>
  <si>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</si>
  <si>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</si>
  <si>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</si>
  <si>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</si>
  <si>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</si>
  <si>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</si>
  <si>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</si>
  <si>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</si>
  <si>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</si>
  <si>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</si>
  <si>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</si>
  <si>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</si>
  <si>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</si>
  <si>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</si>
  <si>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</si>
  <si>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</si>
  <si>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</si>
  <si>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</si>
  <si>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</si>
  <si>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</si>
  <si>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</si>
  <si>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</si>
  <si>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</si>
  <si>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</si>
  <si>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</si>
  <si>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</si>
  <si>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</si>
  <si>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</si>
  <si>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</si>
  <si>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</si>
  <si>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</si>
  <si>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</si>
  <si>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</si>
  <si>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</si>
  <si>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</si>
  <si>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</si>
  <si>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</si>
  <si>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</si>
  <si>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</si>
  <si>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</si>
  <si>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</si>
  <si>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</si>
  <si>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</si>
  <si>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</si>
  <si>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</si>
  <si>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</si>
  <si>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</si>
  <si>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</si>
  <si>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</si>
  <si>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</si>
  <si>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</si>
  <si>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</si>
  <si>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</si>
  <si>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</si>
  <si>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</si>
  <si>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</si>
  <si>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</si>
  <si>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</si>
  <si>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</si>
  <si>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</si>
  <si>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</si>
  <si>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</si>
  <si>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</si>
  <si>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</si>
  <si>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</si>
  <si>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</si>
  <si>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</si>
  <si>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</si>
  <si>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</si>
  <si>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</si>
  <si>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</si>
  <si>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</si>
  <si>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</si>
  <si>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</si>
  <si>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</si>
  <si>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</si>
  <si>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</si>
  <si>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</si>
  <si>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</si>
  <si>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</si>
  <si>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</si>
  <si>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</si>
  <si>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</si>
  <si>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</si>
  <si>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</si>
  <si>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</si>
  <si>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</si>
  <si>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</si>
  <si>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</si>
  <si>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</si>
  <si>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</si>
  <si>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</si>
  <si>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</si>
  <si>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</si>
  <si>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</si>
  <si>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</si>
  <si>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</si>
  <si>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</si>
  <si>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</si>
  <si>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</si>
  <si>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</si>
  <si>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</si>
  <si>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</si>
  <si>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</si>
  <si>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</si>
  <si>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</si>
  <si>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</si>
  <si>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</si>
  <si>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</si>
  <si>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</si>
  <si>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</si>
  <si>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</si>
  <si>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</si>
  <si>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</si>
  <si>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</si>
  <si>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</si>
  <si>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</si>
  <si>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</si>
  <si>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</si>
  <si>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</si>
  <si>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</si>
  <si>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</si>
  <si>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</si>
  <si>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</si>
  <si>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</si>
  <si>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</si>
  <si>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</si>
  <si>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</si>
  <si>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</si>
  <si>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</si>
  <si>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</si>
  <si>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</si>
  <si>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</si>
  <si>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</si>
  <si>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</si>
  <si>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</si>
  <si>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</si>
  <si>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</si>
  <si>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</si>
  <si>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</si>
  <si>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</si>
  <si>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</si>
  <si>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</si>
  <si>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</si>
  <si>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</si>
  <si>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</si>
  <si>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</si>
  <si>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</si>
  <si>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</si>
  <si>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</si>
  <si>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</si>
  <si>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</si>
  <si>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</si>
  <si>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</si>
  <si>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</si>
  <si>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</si>
  <si>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</si>
  <si>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</si>
  <si>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</si>
  <si>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</si>
  <si>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</si>
  <si>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</si>
  <si>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</si>
  <si>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</si>
  <si>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</si>
  <si>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</si>
  <si>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</si>
  <si>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</si>
  <si>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</si>
  <si>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</si>
  <si>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</si>
  <si>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</si>
  <si>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</si>
  <si>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</si>
  <si>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</si>
  <si>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</si>
  <si>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</si>
  <si>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</si>
  <si>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</si>
  <si>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</si>
  <si>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</si>
  <si>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</si>
  <si>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</si>
  <si>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</si>
  <si>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</si>
  <si>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</si>
  <si>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</si>
  <si>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</si>
  <si>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</si>
  <si>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</si>
  <si>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</si>
  <si>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</si>
  <si>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</si>
  <si>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</si>
  <si>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</si>
  <si>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</si>
  <si>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</si>
  <si>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</si>
  <si>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</si>
  <si>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</si>
  <si>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</si>
  <si>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</si>
  <si>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</si>
  <si>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</si>
  <si>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</si>
  <si>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</si>
  <si>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</si>
  <si>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</si>
  <si>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</si>
  <si>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</si>
  <si>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</si>
  <si>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</si>
  <si>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</si>
  <si>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</si>
  <si>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</si>
  <si>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</si>
  <si>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</si>
  <si>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</si>
  <si>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</si>
  <si>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</si>
  <si>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</si>
  <si>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</si>
  <si>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</si>
  <si>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</si>
  <si>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</si>
  <si>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</si>
  <si>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</si>
  <si>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</si>
  <si>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</si>
  <si>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</si>
  <si>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</si>
  <si>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</si>
  <si>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</si>
  <si>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</si>
  <si>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</si>
  <si>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</si>
  <si>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</si>
  <si>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</si>
  <si>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</si>
  <si>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</si>
  <si>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</si>
  <si>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</si>
  <si>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</si>
  <si>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</si>
  <si>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</si>
  <si>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</si>
  <si>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</si>
  <si>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</si>
  <si>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</si>
  <si>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</si>
  <si>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</si>
  <si>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</si>
  <si>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</si>
  <si>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</si>
  <si>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</si>
  <si>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</si>
  <si>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</si>
  <si>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</si>
  <si>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</si>
  <si>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</si>
  <si>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</si>
  <si>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</si>
  <si>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</si>
  <si>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</si>
  <si>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</si>
  <si>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</si>
  <si>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</si>
  <si>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</si>
  <si>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</si>
  <si>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</si>
  <si>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</si>
  <si>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</si>
  <si>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</si>
  <si>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</si>
  <si>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</si>
  <si>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</si>
  <si>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</si>
  <si>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</si>
  <si>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</si>
  <si>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</si>
  <si>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</si>
  <si>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</si>
  <si>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</si>
  <si>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</si>
  <si>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</si>
  <si>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</si>
  <si>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</si>
  <si>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</si>
  <si>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</si>
  <si>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</si>
  <si>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</si>
  <si>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</si>
  <si>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</si>
  <si>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</si>
  <si>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</si>
  <si>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</si>
  <si>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</si>
  <si>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</si>
  <si>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</si>
  <si>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</si>
  <si>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</si>
  <si>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</si>
  <si>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</si>
  <si>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</si>
  <si>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</si>
  <si>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</si>
  <si>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</si>
  <si>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</si>
  <si>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</si>
  <si>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</si>
  <si>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</si>
  <si>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</si>
  <si>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</si>
  <si>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</si>
  <si>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</si>
  <si>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</si>
  <si>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</si>
  <si>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</si>
  <si>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</si>
  <si>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</si>
  <si>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</si>
  <si>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</si>
  <si>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</si>
  <si>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</si>
  <si>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</si>
  <si>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</si>
  <si>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</si>
  <si>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</si>
  <si>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</si>
  <si>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</si>
  <si>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</si>
  <si>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</si>
  <si>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</si>
  <si>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</si>
  <si>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</si>
  <si>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</si>
  <si>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</si>
  <si>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</si>
  <si>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</si>
  <si>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</si>
  <si>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</si>
  <si>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</si>
  <si>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</si>
  <si>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</si>
  <si>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</si>
  <si>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</si>
  <si>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</si>
  <si>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</si>
  <si>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</si>
  <si>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</si>
  <si>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</si>
  <si>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</si>
  <si>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</si>
  <si>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</si>
  <si>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</si>
  <si>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</si>
  <si>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</si>
  <si>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</si>
  <si>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</si>
  <si>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</si>
  <si>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</si>
  <si>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</si>
  <si>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</si>
  <si>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</si>
  <si>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</si>
  <si>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</si>
  <si>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</si>
  <si>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</si>
  <si>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</si>
  <si>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</si>
  <si>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</si>
  <si>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</si>
  <si>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</si>
  <si>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</si>
  <si>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</si>
  <si>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</si>
  <si>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</si>
  <si>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</si>
  <si>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</si>
  <si>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</si>
  <si>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</si>
  <si>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</si>
  <si>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</si>
  <si>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</si>
  <si>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</si>
  <si>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</si>
  <si>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</si>
  <si>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</si>
  <si>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</si>
  <si>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</si>
  <si>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</si>
  <si>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</si>
  <si>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</si>
  <si>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</si>
  <si>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</si>
  <si>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</si>
  <si>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</si>
  <si>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</si>
  <si>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</si>
  <si>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</si>
  <si>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</si>
  <si>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</si>
  <si>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</si>
  <si>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</si>
  <si>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</si>
  <si>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</si>
  <si>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</si>
  <si>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</si>
  <si>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</si>
  <si>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</si>
  <si>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</si>
  <si>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</si>
  <si>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</si>
  <si>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</si>
  <si>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</si>
  <si>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</si>
  <si>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</si>
  <si>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</si>
  <si>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</si>
  <si>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</si>
  <si>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</si>
  <si>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</si>
  <si>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</si>
  <si>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</si>
  <si>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</si>
  <si>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</si>
  <si>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</si>
  <si>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</si>
  <si>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</si>
  <si>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</si>
  <si>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</si>
  <si>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</si>
  <si>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</si>
  <si>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</si>
  <si>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</si>
  <si>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</si>
  <si>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</si>
  <si>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</si>
  <si>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</si>
  <si>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</si>
  <si>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</si>
  <si>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</si>
  <si>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</si>
  <si>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</si>
  <si>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</si>
  <si>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</si>
  <si>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</si>
  <si>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</si>
  <si>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</si>
  <si>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</si>
  <si>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</si>
  <si>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</si>
  <si>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</si>
  <si>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</si>
  <si>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</si>
  <si>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</si>
  <si>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</si>
  <si>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</si>
  <si>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</si>
  <si>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</si>
  <si>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</si>
  <si>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</si>
  <si>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</si>
  <si>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</si>
  <si>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</si>
  <si>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</si>
  <si>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</si>
  <si>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</si>
  <si>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</si>
  <si>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</si>
  <si>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</si>
  <si>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</si>
  <si>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</si>
  <si>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</si>
  <si>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</si>
  <si>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</si>
  <si>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</si>
  <si>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</si>
  <si>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</si>
  <si>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</si>
  <si>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</si>
  <si>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</si>
  <si>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</si>
  <si>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</si>
  <si>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</si>
  <si>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</si>
  <si>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</si>
  <si>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</si>
  <si>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</si>
  <si>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</si>
  <si>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</si>
  <si>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</si>
  <si>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</si>
  <si>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</si>
  <si>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</si>
  <si>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</si>
  <si>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</si>
  <si>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</si>
  <si>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</si>
  <si>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</si>
  <si>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</si>
  <si>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</si>
  <si>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</si>
  <si>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</si>
  <si>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</si>
  <si>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</si>
  <si>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</si>
  <si>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</si>
  <si>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</si>
  <si>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</si>
  <si>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</si>
  <si>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</si>
  <si>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</si>
  <si>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</si>
  <si>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</si>
  <si>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</si>
  <si>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</si>
  <si>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</si>
  <si>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</si>
  <si>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</si>
  <si>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</si>
  <si>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</si>
  <si>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</si>
  <si>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</si>
  <si>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</si>
  <si>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</si>
  <si>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</si>
  <si>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</si>
  <si>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</si>
  <si>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</si>
  <si>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</si>
  <si>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</si>
  <si>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</si>
  <si>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</si>
  <si>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</si>
  <si>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</si>
  <si>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</si>
  <si>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</si>
  <si>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</si>
  <si>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</si>
  <si>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</si>
  <si>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</si>
  <si>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</si>
  <si>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</si>
  <si>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</si>
  <si>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</si>
  <si>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</si>
  <si>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</si>
  <si>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</si>
  <si>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</si>
  <si>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</si>
  <si>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</si>
  <si>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</si>
  <si>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</si>
  <si>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</si>
  <si>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</si>
  <si>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</si>
  <si>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</si>
  <si>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</si>
  <si>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</si>
  <si>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</si>
  <si>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</si>
  <si>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</si>
  <si>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</si>
  <si>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</si>
  <si>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</si>
  <si>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</si>
  <si>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</si>
  <si>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</si>
  <si>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</si>
  <si>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</si>
  <si>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</si>
  <si>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</si>
  <si>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</si>
  <si>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</si>
  <si>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</si>
  <si>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</si>
  <si>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</si>
  <si>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</si>
  <si>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</si>
  <si>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</si>
  <si>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</si>
  <si>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</si>
  <si>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</si>
  <si>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</si>
  <si>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</si>
  <si>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</si>
  <si>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</si>
  <si>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</si>
  <si>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</si>
  <si>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</si>
  <si>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</si>
  <si>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</si>
  <si>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</si>
  <si>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</si>
  <si>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</si>
  <si>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</si>
  <si>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</si>
  <si>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</si>
  <si>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</si>
  <si>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</si>
  <si>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</si>
  <si>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</si>
  <si>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</si>
  <si>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</si>
  <si>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</si>
  <si>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</si>
  <si>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</si>
  <si>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</si>
  <si>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</si>
  <si>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</si>
  <si>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</si>
  <si>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</si>
  <si>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</si>
  <si>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</si>
  <si>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</si>
  <si>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</si>
  <si>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</si>
  <si>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</si>
  <si>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</si>
  <si>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</si>
  <si>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</si>
  <si>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</si>
  <si>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</si>
  <si>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</si>
  <si>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</si>
  <si>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</si>
  <si>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</si>
  <si>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</si>
  <si>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</si>
  <si>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</si>
  <si>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</si>
  <si>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</si>
  <si>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</si>
  <si>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</si>
  <si>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</si>
  <si>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</si>
  <si>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</si>
  <si>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</si>
  <si>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</si>
  <si>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</si>
  <si>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</si>
  <si>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</si>
  <si>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</si>
  <si>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</si>
  <si>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</si>
  <si>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</si>
  <si>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</si>
  <si>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</si>
  <si>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</si>
  <si>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</si>
  <si>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</si>
  <si>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</si>
  <si>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</si>
  <si>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</si>
  <si>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</si>
  <si>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</si>
  <si>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</si>
  <si>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</si>
  <si>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</si>
  <si>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</si>
  <si>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</si>
  <si>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</si>
  <si>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</si>
  <si>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</si>
  <si>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</si>
  <si>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</si>
  <si>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</si>
  <si>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</si>
  <si>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</si>
  <si>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</si>
  <si>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</si>
  <si>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</si>
  <si>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</si>
  <si>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</si>
  <si>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</si>
  <si>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</si>
  <si>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</si>
  <si>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</si>
  <si>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</si>
  <si>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</si>
  <si>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</si>
  <si>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</si>
  <si>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</si>
  <si>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</si>
  <si>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</si>
  <si>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</si>
  <si>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</si>
  <si>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</si>
  <si>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</si>
  <si>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</si>
  <si>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</si>
  <si>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</si>
  <si>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</si>
  <si>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</si>
  <si>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</si>
  <si>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</si>
  <si>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</si>
  <si>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</si>
  <si>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</si>
  <si>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</si>
  <si>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</si>
  <si>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</si>
  <si>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</si>
  <si>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</si>
  <si>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</si>
  <si>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</si>
  <si>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</si>
  <si>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</si>
  <si>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</si>
  <si>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</si>
  <si>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</si>
  <si>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</si>
  <si>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</si>
  <si>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</si>
  <si>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</si>
  <si>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</si>
  <si>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</si>
  <si>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</si>
  <si>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</si>
  <si>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</si>
  <si>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</si>
  <si>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</si>
  <si>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</si>
  <si>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</si>
  <si>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</si>
  <si>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</si>
  <si>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</si>
  <si>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</si>
  <si>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</si>
  <si>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</si>
  <si>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</si>
  <si>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</si>
  <si>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</si>
  <si>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</si>
  <si>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</si>
  <si>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</si>
  <si>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</si>
  <si>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</si>
  <si>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</si>
  <si>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</si>
  <si>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</si>
  <si>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</si>
  <si>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</si>
  <si>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</si>
  <si>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</si>
  <si>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</si>
  <si>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</si>
  <si>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</si>
  <si>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</si>
  <si>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</si>
  <si>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</si>
  <si>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</si>
  <si>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</si>
  <si>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</si>
  <si>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</si>
  <si>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</si>
  <si>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</si>
  <si>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</si>
  <si>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</si>
  <si>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</si>
  <si>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</si>
  <si>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</si>
  <si>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</si>
  <si>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</si>
  <si>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</si>
  <si>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</si>
  <si>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</si>
  <si>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</si>
  <si>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</si>
  <si>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</si>
  <si>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</si>
  <si>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</si>
  <si>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</si>
  <si>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</si>
  <si>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</si>
  <si>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</si>
  <si>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</si>
  <si>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</si>
  <si>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</si>
  <si>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</si>
  <si>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</si>
  <si>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</si>
  <si>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</si>
  <si>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</si>
  <si>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</si>
  <si>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</si>
  <si>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</si>
  <si>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</si>
  <si>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</si>
  <si>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</si>
  <si>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</si>
  <si>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</si>
  <si>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</si>
  <si>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</si>
  <si>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</si>
  <si>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</si>
  <si>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</si>
  <si>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</si>
  <si>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</si>
  <si>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</si>
  <si>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</si>
  <si>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</si>
  <si>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</si>
  <si>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</si>
  <si>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</si>
  <si>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</si>
  <si>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</si>
  <si>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</si>
  <si>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</si>
  <si>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</si>
  <si>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</si>
  <si>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</si>
  <si>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</si>
  <si>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</si>
  <si>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</si>
  <si>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</si>
  <si>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</si>
  <si>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</si>
  <si>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</si>
  <si>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</si>
  <si>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</si>
  <si>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</si>
  <si>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</si>
  <si>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</si>
  <si>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</si>
  <si>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</si>
  <si>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</si>
  <si>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</si>
  <si>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</si>
  <si>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</si>
  <si>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</si>
  <si>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</si>
  <si>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</si>
  <si>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</si>
  <si>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</si>
  <si>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</si>
  <si>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</si>
  <si>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</si>
  <si>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</si>
  <si>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</si>
  <si>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</si>
  <si>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</si>
  <si>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</si>
  <si>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</si>
  <si>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</si>
  <si>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</si>
  <si>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</si>
  <si>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</si>
  <si>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</si>
  <si>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</si>
  <si>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</si>
  <si>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</si>
  <si>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</si>
  <si>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</si>
  <si>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</si>
  <si>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</si>
  <si>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</si>
  <si>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</si>
  <si>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</si>
  <si>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</si>
  <si>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</si>
  <si>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</si>
  <si>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</si>
  <si>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</si>
  <si>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</si>
  <si>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</si>
  <si>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</si>
  <si>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</si>
  <si>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</si>
  <si>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</si>
  <si>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</si>
  <si>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</si>
  <si>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</si>
  <si>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</si>
  <si>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</si>
  <si>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</si>
  <si>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</si>
  <si>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</si>
  <si>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</si>
  <si>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</si>
  <si>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</si>
  <si>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</si>
  <si>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</si>
  <si>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</si>
  <si>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</si>
  <si>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</si>
  <si>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</si>
  <si>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</si>
  <si>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</si>
  <si>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</si>
  <si>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</si>
  <si>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</si>
  <si>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</si>
  <si>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</si>
  <si>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</si>
  <si>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</si>
  <si>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</si>
  <si>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</si>
  <si>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</si>
  <si>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</si>
  <si>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</si>
  <si>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</si>
  <si>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</si>
  <si>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</si>
  <si>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</si>
  <si>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</si>
  <si>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</si>
  <si>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</si>
  <si>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</si>
  <si>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</si>
  <si>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</si>
  <si>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</si>
  <si>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</si>
  <si>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</si>
  <si>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</si>
  <si>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</si>
  <si>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</si>
  <si>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</si>
  <si>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</si>
  <si>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</si>
  <si>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</si>
  <si>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</si>
  <si>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</si>
  <si>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</si>
  <si>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</si>
  <si>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</si>
  <si>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</si>
  <si>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</si>
  <si>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</si>
  <si>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</si>
  <si>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</si>
  <si>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</si>
  <si>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</si>
  <si>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</si>
  <si>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</si>
  <si>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</si>
  <si>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</si>
  <si>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</si>
  <si>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</si>
  <si>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</si>
  <si>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</si>
  <si>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</si>
  <si>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</si>
  <si>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</si>
  <si>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</si>
  <si>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</si>
  <si>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</si>
  <si>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</si>
  <si>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</si>
  <si>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</si>
  <si>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</si>
  <si>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</si>
  <si>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</si>
  <si>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</si>
  <si>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</si>
  <si>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</si>
  <si>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</si>
  <si>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</si>
  <si>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</si>
  <si>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</si>
  <si>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</si>
  <si>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</si>
  <si>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</si>
  <si>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</si>
  <si>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</si>
  <si>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</si>
  <si>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</si>
  <si>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</si>
  <si>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</si>
  <si>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</si>
  <si>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</si>
  <si>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</si>
  <si>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</si>
  <si>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</si>
  <si>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</si>
  <si>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</si>
  <si>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</si>
  <si>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</si>
  <si>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</si>
  <si>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</si>
  <si>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</si>
  <si>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</si>
  <si>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</si>
  <si>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</si>
  <si>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</si>
  <si>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</si>
  <si>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</si>
  <si>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</si>
  <si>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</si>
  <si>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</si>
  <si>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</si>
  <si>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</si>
  <si>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</si>
  <si>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</si>
  <si>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</si>
  <si>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</si>
  <si>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</si>
  <si>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</si>
  <si>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</si>
  <si>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</si>
  <si>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</si>
  <si>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</si>
  <si>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</si>
  <si>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</si>
  <si>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</si>
  <si>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</si>
  <si>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</si>
  <si>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</si>
  <si>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</si>
  <si>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</si>
  <si>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</si>
  <si>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</si>
  <si>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</si>
  <si>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</si>
  <si>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</si>
  <si>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</si>
  <si>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</si>
  <si>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</si>
  <si>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</si>
  <si>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</si>
  <si>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</si>
  <si>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</si>
  <si>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</si>
  <si>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</si>
  <si>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</si>
  <si>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</si>
  <si>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</si>
  <si>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</si>
  <si>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</si>
  <si>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</si>
  <si>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</si>
  <si>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</si>
  <si>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</si>
  <si>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</si>
  <si>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</si>
  <si>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</si>
  <si>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</si>
  <si>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</si>
  <si>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</si>
  <si>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</si>
  <si>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</si>
  <si>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</si>
  <si>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</si>
  <si>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</si>
  <si>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</si>
  <si>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</si>
  <si>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</si>
  <si>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</si>
  <si>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</si>
  <si>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</si>
  <si>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</si>
  <si>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</si>
  <si>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</si>
  <si>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</si>
  <si>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</si>
  <si>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</si>
  <si>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</si>
  <si>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</si>
  <si>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</si>
  <si>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</si>
  <si>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</si>
  <si>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</si>
  <si>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</si>
  <si>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</si>
  <si>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</si>
  <si>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</si>
  <si>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</si>
  <si>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</si>
  <si>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</si>
  <si>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</si>
  <si>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</si>
  <si>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</si>
  <si>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</si>
  <si>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</si>
  <si>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</si>
  <si>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</si>
  <si>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</si>
  <si>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</si>
  <si>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</si>
  <si>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</si>
  <si>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</si>
  <si>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</si>
  <si>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</si>
  <si>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</si>
  <si>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</si>
  <si>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</si>
  <si>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</si>
  <si>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</si>
  <si>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</si>
  <si>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</si>
  <si>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</si>
  <si>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</si>
  <si>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</si>
  <si>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</si>
  <si>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</si>
  <si>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</si>
  <si>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</si>
  <si>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</si>
  <si>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</si>
  <si>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</si>
  <si>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</si>
  <si>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</si>
  <si>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</si>
  <si>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</si>
  <si>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</si>
  <si>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</si>
  <si>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</si>
  <si>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</si>
  <si>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</si>
  <si>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</si>
  <si>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</si>
  <si>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</si>
  <si>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</si>
  <si>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</si>
  <si>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</si>
  <si>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</si>
  <si>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</si>
  <si>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</si>
  <si>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</si>
  <si>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</si>
  <si>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</si>
  <si>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</si>
  <si>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</si>
  <si>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</si>
  <si>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</si>
  <si>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</si>
  <si>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</si>
  <si>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</si>
  <si>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</si>
  <si>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</si>
  <si>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</si>
  <si>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</si>
  <si>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</si>
  <si>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</si>
  <si>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</si>
  <si>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</si>
  <si>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</si>
  <si>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</si>
  <si>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</si>
  <si>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</si>
  <si>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</si>
  <si>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</si>
  <si>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</si>
  <si>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</si>
  <si>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</si>
  <si>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</si>
  <si>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</si>
  <si>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</si>
  <si>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</si>
  <si>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</si>
  <si>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</si>
  <si>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</si>
  <si>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</si>
  <si>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</si>
  <si>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</si>
  <si>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</si>
  <si>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</si>
  <si>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</si>
  <si>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</si>
  <si>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</si>
  <si>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</si>
  <si>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</si>
  <si>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</si>
  <si>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</si>
  <si>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</si>
  <si>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</si>
  <si>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</si>
  <si>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</si>
  <si>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</si>
  <si>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</si>
  <si>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</si>
  <si>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</si>
  <si>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</si>
  <si>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</si>
  <si>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</si>
  <si>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</si>
  <si>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</si>
  <si>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</si>
  <si>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</si>
  <si>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</si>
  <si>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</si>
  <si>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</si>
  <si>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</si>
  <si>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</si>
  <si>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</si>
  <si>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</si>
  <si>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</si>
  <si>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</si>
  <si>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</si>
  <si>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</si>
  <si>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</si>
  <si>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</si>
  <si>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</si>
  <si>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</si>
  <si>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</si>
  <si>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</si>
  <si>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</si>
  <si>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</si>
  <si>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</si>
  <si>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</si>
  <si>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</si>
  <si>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</si>
  <si>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</si>
  <si>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</si>
  <si>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</si>
  <si>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</si>
  <si>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</si>
  <si>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</si>
  <si>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</si>
  <si>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</si>
  <si>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</si>
  <si>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</si>
  <si>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</si>
  <si>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</si>
  <si>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</si>
  <si>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</si>
  <si>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</si>
  <si>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</si>
  <si>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</si>
  <si>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</si>
  <si>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</si>
  <si>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</si>
  <si>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</si>
  <si>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</si>
  <si>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</si>
  <si>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</si>
  <si>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</si>
  <si>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</si>
  <si>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</si>
  <si>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</si>
  <si>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</si>
  <si>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</si>
  <si>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</si>
  <si>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</si>
  <si>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</si>
  <si>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</si>
  <si>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</si>
  <si>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</si>
  <si>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</si>
  <si>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</si>
  <si>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</si>
  <si>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</si>
  <si>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</si>
  <si>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</si>
  <si>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</si>
  <si>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</si>
  <si>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</si>
  <si>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</si>
  <si>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</si>
  <si>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</si>
  <si>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</si>
  <si>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</si>
  <si>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</si>
  <si>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</si>
  <si>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</si>
  <si>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</si>
  <si>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</si>
  <si>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</si>
  <si>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</si>
  <si>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</si>
  <si>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</si>
  <si>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</si>
  <si>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</si>
  <si>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</si>
  <si>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</si>
  <si>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</si>
  <si>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</si>
  <si>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</si>
  <si>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</si>
  <si>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</si>
  <si>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</si>
  <si>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</si>
  <si>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</si>
  <si>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</si>
  <si>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</si>
  <si>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</si>
  <si>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</si>
  <si>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</si>
  <si>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</si>
  <si>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</si>
  <si>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</si>
  <si>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</si>
  <si>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</si>
  <si>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</si>
  <si>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</si>
  <si>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</si>
  <si>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</si>
  <si>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</si>
  <si>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</si>
  <si>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</si>
  <si>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</si>
  <si>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</si>
  <si>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</si>
  <si>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</si>
  <si>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</si>
  <si>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</si>
  <si>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</si>
  <si>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</si>
  <si>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</si>
  <si>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</si>
  <si>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</si>
  <si>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</si>
  <si>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</si>
  <si>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</si>
  <si>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</si>
  <si>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</si>
  <si>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</si>
  <si>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</si>
  <si>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</si>
  <si>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</si>
  <si>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</si>
  <si>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</si>
  <si>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</si>
  <si>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</si>
  <si>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</si>
  <si>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</si>
  <si>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</si>
  <si>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</si>
  <si>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</si>
  <si>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</si>
  <si>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</si>
  <si>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</si>
  <si>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</si>
  <si>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</si>
  <si>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</si>
  <si>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</si>
  <si>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</si>
  <si>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</si>
  <si>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</si>
  <si>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</si>
  <si>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</si>
  <si>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</si>
  <si>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</si>
  <si>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</si>
  <si>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</si>
  <si>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</si>
  <si>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</si>
  <si>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</si>
  <si>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</si>
  <si>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</si>
  <si>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</si>
  <si>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</si>
  <si>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</si>
  <si>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</si>
  <si>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</si>
  <si>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</si>
  <si>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</si>
  <si>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</si>
  <si>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</si>
  <si>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</si>
  <si>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</si>
  <si>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</si>
  <si>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</si>
  <si>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</si>
  <si>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</si>
  <si>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</si>
  <si>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</si>
  <si>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</si>
  <si>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</si>
  <si>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</si>
  <si>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</si>
  <si>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</si>
  <si>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</si>
  <si>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</si>
  <si>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</si>
  <si>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</si>
  <si>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</si>
  <si>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</si>
  <si>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</si>
  <si>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</si>
  <si>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</si>
  <si>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</si>
  <si>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</si>
  <si>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</si>
  <si>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</si>
  <si>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</si>
  <si>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</si>
  <si>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</si>
  <si>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</si>
  <si>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</si>
  <si>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</si>
  <si>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</si>
  <si>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</si>
  <si>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</si>
  <si>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</si>
  <si>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</si>
  <si>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</si>
  <si>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</si>
  <si>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</si>
  <si>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</si>
  <si>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</si>
  <si>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</si>
  <si>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</si>
  <si>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</si>
  <si>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</si>
  <si>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</si>
  <si>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</si>
  <si>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</si>
  <si>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</si>
  <si>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</si>
  <si>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</si>
  <si>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</si>
  <si>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</si>
  <si>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</si>
  <si>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</si>
  <si>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</si>
  <si>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</si>
  <si>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</si>
  <si>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</si>
  <si>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</si>
  <si>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</si>
  <si>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</si>
  <si>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</si>
  <si>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</si>
  <si>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</si>
  <si>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</si>
  <si>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</si>
  <si>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</si>
  <si>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</si>
  <si>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</si>
  <si>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</si>
  <si>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</si>
  <si>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</si>
  <si>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</si>
  <si>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</si>
  <si>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</si>
  <si>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</si>
  <si>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</si>
  <si>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</si>
  <si>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</si>
  <si>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</si>
  <si>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</si>
  <si>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</si>
  <si>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</si>
  <si>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</si>
  <si>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</si>
  <si>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</si>
  <si>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</si>
  <si>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</si>
  <si>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</si>
  <si>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</si>
  <si>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</si>
  <si>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</si>
  <si>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</si>
  <si>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</si>
  <si>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</si>
  <si>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</si>
  <si>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</si>
  <si>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</si>
  <si>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</si>
  <si>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</si>
  <si>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</si>
  <si>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</si>
  <si>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</si>
  <si>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</si>
  <si>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</si>
  <si>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</si>
  <si>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</si>
  <si>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</si>
  <si>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</si>
  <si>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</si>
  <si>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</si>
  <si>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</si>
  <si>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</si>
  <si>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</si>
  <si>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</si>
  <si>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</si>
  <si>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</si>
  <si>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</si>
  <si>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</si>
  <si>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</si>
  <si>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</si>
  <si>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</si>
  <si>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</si>
  <si>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</si>
  <si>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</si>
  <si>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</si>
  <si>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</si>
  <si>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</si>
  <si>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</si>
  <si>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</si>
  <si>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</si>
  <si>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</si>
  <si>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</si>
  <si>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</si>
  <si>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</si>
  <si>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</si>
  <si>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</si>
  <si>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</si>
  <si>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</si>
  <si>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</si>
  <si>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</si>
  <si>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</si>
  <si>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</si>
  <si>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</si>
  <si>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</si>
  <si>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</si>
  <si>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</si>
  <si>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</si>
  <si>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</si>
  <si>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</si>
  <si>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</si>
  <si>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</si>
  <si>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</si>
  <si>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</si>
  <si>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</si>
  <si>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</si>
  <si>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</si>
  <si>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</si>
  <si>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</si>
  <si>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</si>
  <si>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</si>
  <si>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</si>
  <si>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</si>
  <si>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</si>
  <si>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</si>
  <si>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</si>
  <si>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</si>
  <si>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</si>
  <si>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</si>
  <si>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</si>
  <si>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</si>
  <si>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</si>
  <si>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</si>
  <si>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</si>
  <si>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</si>
  <si>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</si>
  <si>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</si>
  <si>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</si>
  <si>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</si>
  <si>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</si>
  <si>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</si>
  <si>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</si>
  <si>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</si>
  <si>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</si>
  <si>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</si>
  <si>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</si>
  <si>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</si>
  <si>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</si>
  <si>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</si>
  <si>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</si>
  <si>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</si>
  <si>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</si>
  <si>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</si>
  <si>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</si>
  <si>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</si>
  <si>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</si>
  <si>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</si>
  <si>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</si>
  <si>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</si>
  <si>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</si>
  <si>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</si>
  <si>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</si>
  <si>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</si>
  <si>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</si>
  <si>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</si>
  <si>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</si>
  <si>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</si>
  <si>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</si>
  <si>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</si>
  <si>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</si>
  <si>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</si>
  <si>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</si>
  <si>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</si>
  <si>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</si>
  <si>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</si>
  <si>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</si>
  <si>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</si>
  <si>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</si>
  <si>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</si>
  <si>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</si>
  <si>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</si>
  <si>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</si>
  <si>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</si>
  <si>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</si>
  <si>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</si>
  <si>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</si>
  <si>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</si>
  <si>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</si>
  <si>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</si>
  <si>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</si>
  <si>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</si>
  <si>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</si>
  <si>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</si>
  <si>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</si>
  <si>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</si>
  <si>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</si>
  <si>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</si>
  <si>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</si>
  <si>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</si>
  <si>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</si>
  <si>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</si>
  <si>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</si>
  <si>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</si>
  <si>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</si>
  <si>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</si>
  <si>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</si>
  <si>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</si>
  <si>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</si>
  <si>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</si>
  <si>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</si>
  <si>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</si>
  <si>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</si>
  <si>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</si>
  <si>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</si>
  <si>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</si>
  <si>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</si>
  <si>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</si>
  <si>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</si>
  <si>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</si>
  <si>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</si>
  <si>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</si>
  <si>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</si>
  <si>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</si>
  <si>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</si>
  <si>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</si>
  <si>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</si>
  <si>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</si>
  <si>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</si>
  <si>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</si>
  <si>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</si>
  <si>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</si>
  <si>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</si>
  <si>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</si>
  <si>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</si>
  <si>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</si>
  <si>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</si>
  <si>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</si>
  <si>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</si>
  <si>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</si>
  <si>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</si>
  <si>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</si>
  <si>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</si>
  <si>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</si>
  <si>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</si>
  <si>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</si>
  <si>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</si>
  <si>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</si>
  <si>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</si>
  <si>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</si>
  <si>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</si>
  <si>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</si>
  <si>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</si>
  <si>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</si>
  <si>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</si>
  <si>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</si>
  <si>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</si>
  <si>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</si>
  <si>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</si>
  <si>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</si>
  <si>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</si>
  <si>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</si>
  <si>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</si>
  <si>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</si>
  <si>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</si>
  <si>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</si>
  <si>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</si>
  <si>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</si>
  <si>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</si>
  <si>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</si>
  <si>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</si>
  <si>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</si>
  <si>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</si>
  <si>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</si>
  <si>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</si>
  <si>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</si>
  <si>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</si>
  <si>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</si>
  <si>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</si>
  <si>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</si>
  <si>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</si>
  <si>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</si>
  <si>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</si>
  <si>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</si>
  <si>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</si>
  <si>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</si>
  <si>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</si>
  <si>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</si>
  <si>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</si>
  <si>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</si>
  <si>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</si>
  <si>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</si>
  <si>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</si>
  <si>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</si>
  <si>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</si>
  <si>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</si>
  <si>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</si>
  <si>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</si>
  <si>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</si>
  <si>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</si>
  <si>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</si>
  <si>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</si>
  <si>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</si>
  <si>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</si>
  <si>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</si>
  <si>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</si>
  <si>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</si>
  <si>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</si>
  <si>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</si>
  <si>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</si>
  <si>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</si>
  <si>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</si>
  <si>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</si>
  <si>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</si>
  <si>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</si>
  <si>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</si>
  <si>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</si>
  <si>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</si>
  <si>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</si>
  <si>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</si>
  <si>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</si>
  <si>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</si>
  <si>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</si>
  <si>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</si>
  <si>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</si>
  <si>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</si>
  <si>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</si>
  <si>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</si>
  <si>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</si>
  <si>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</si>
  <si>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</si>
  <si>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</si>
  <si>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</si>
  <si>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</si>
  <si>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</si>
  <si>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</si>
  <si>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</si>
  <si>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</si>
  <si>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</si>
  <si>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</si>
  <si>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</si>
  <si>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</si>
  <si>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</si>
  <si>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</si>
  <si>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</si>
  <si>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</si>
  <si>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</si>
  <si>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</si>
  <si>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</si>
  <si>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</si>
  <si>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</si>
  <si>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</si>
  <si>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</si>
  <si>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</si>
  <si>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</si>
  <si>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</si>
  <si>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</si>
  <si>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</si>
  <si>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</si>
  <si>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</si>
  <si>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</si>
  <si>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</si>
  <si>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</si>
  <si>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</si>
  <si>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</si>
  <si>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</si>
  <si>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</si>
  <si>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</si>
  <si>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</si>
  <si>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</si>
  <si>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</si>
  <si>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</si>
  <si>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</si>
  <si>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</si>
  <si>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</si>
  <si>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</si>
  <si>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</si>
  <si>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</si>
  <si>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</si>
  <si>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</si>
  <si>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</si>
  <si>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</si>
  <si>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</si>
  <si>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</si>
  <si>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</si>
  <si>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</si>
  <si>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</si>
  <si>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</si>
  <si>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</si>
  <si>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</si>
  <si>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</si>
  <si>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</si>
  <si>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</si>
  <si>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</si>
  <si>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</si>
  <si>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</si>
  <si>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</si>
  <si>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</si>
  <si>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</si>
  <si>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</si>
  <si>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</si>
  <si>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</si>
  <si>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</si>
  <si>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</si>
  <si>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</si>
  <si>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</si>
  <si>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</si>
  <si>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</si>
  <si>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</si>
  <si>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</si>
  <si>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</si>
  <si>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</si>
  <si>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</si>
  <si>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</si>
  <si>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</si>
  <si>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</si>
  <si>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</si>
  <si>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</si>
  <si>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</si>
  <si>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</si>
  <si>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</si>
  <si>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</si>
  <si>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</si>
  <si>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</si>
  <si>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</si>
  <si>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</si>
  <si>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</si>
  <si>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</si>
  <si>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</si>
  <si>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</si>
  <si>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</si>
  <si>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</si>
  <si>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</si>
  <si>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</si>
  <si>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</si>
  <si>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</si>
  <si>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</si>
  <si>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</si>
  <si>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</si>
  <si>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</si>
  <si>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</si>
  <si>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</si>
  <si>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</si>
  <si>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</si>
  <si>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</si>
  <si>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</si>
  <si>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</si>
  <si>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</si>
  <si>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</si>
  <si>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</si>
  <si>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</si>
  <si>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</si>
  <si>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</si>
  <si>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</si>
  <si>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</si>
  <si>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</si>
  <si>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</si>
  <si>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</si>
  <si>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</si>
  <si>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</si>
  <si>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</si>
  <si>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</si>
  <si>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</si>
  <si>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</si>
  <si>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</si>
  <si>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</si>
  <si>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</si>
  <si>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</si>
  <si>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</si>
  <si>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</si>
  <si>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</si>
  <si>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</si>
  <si>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</si>
  <si>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</si>
  <si>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</si>
  <si>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</si>
  <si>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</si>
  <si>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</si>
  <si>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</si>
  <si>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</si>
  <si>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</si>
  <si>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</si>
  <si>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</si>
  <si>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</si>
  <si>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</si>
  <si>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</si>
  <si>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</si>
  <si>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</si>
  <si>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</si>
  <si>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</si>
  <si>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</si>
  <si>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</si>
  <si>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</si>
  <si>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</si>
  <si>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</si>
  <si>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</si>
  <si>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</si>
  <si>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</si>
  <si>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</si>
  <si>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</si>
  <si>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</si>
  <si>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</si>
  <si>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</si>
  <si>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</si>
  <si>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</si>
  <si>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</si>
  <si>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</si>
  <si>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</si>
  <si>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</si>
  <si>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</si>
  <si>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</si>
  <si>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</si>
  <si>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</si>
  <si>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</si>
  <si>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</si>
  <si>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</si>
  <si>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</si>
  <si>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</si>
  <si>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</si>
  <si>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</si>
  <si>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</si>
  <si>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</si>
  <si>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</si>
  <si>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</si>
  <si>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</si>
  <si>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</si>
  <si>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</si>
  <si>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</si>
  <si>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</si>
  <si>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</si>
  <si>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</si>
  <si>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</si>
  <si>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</si>
  <si>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</si>
  <si>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</si>
  <si>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</si>
  <si>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</si>
  <si>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</si>
  <si>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</si>
  <si>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</si>
  <si>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</si>
  <si>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</si>
  <si>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</si>
  <si>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</si>
  <si>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</si>
  <si>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</si>
  <si>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</si>
  <si>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</si>
  <si>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</si>
  <si>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</si>
  <si>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</si>
  <si>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</si>
  <si>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</si>
  <si>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</si>
  <si>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</si>
  <si>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</si>
  <si>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</si>
  <si>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</si>
  <si>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</si>
  <si>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</si>
  <si>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</si>
  <si>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</si>
  <si>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</si>
  <si>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</si>
  <si>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</si>
  <si>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</si>
  <si>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</si>
  <si>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</si>
  <si>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</si>
  <si>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</si>
  <si>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</si>
  <si>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</si>
  <si>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</si>
  <si>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</si>
  <si>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</si>
  <si>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</si>
  <si>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</si>
  <si>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</si>
  <si>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</si>
  <si>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</si>
  <si>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</si>
  <si>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</si>
  <si>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</si>
  <si>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</si>
  <si>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</si>
  <si>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</si>
  <si>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</si>
  <si>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</si>
  <si>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</si>
  <si>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</si>
  <si>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</si>
  <si>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</si>
  <si>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</si>
  <si>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</si>
  <si>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</si>
  <si>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</si>
  <si>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</si>
  <si>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</si>
  <si>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</si>
  <si>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</si>
  <si>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</si>
  <si>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</si>
  <si>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</si>
  <si>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</si>
  <si>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</si>
  <si>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</si>
  <si>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</si>
  <si>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</si>
  <si>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</si>
  <si>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</si>
  <si>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</si>
  <si>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</si>
  <si>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</si>
  <si>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</si>
  <si>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</si>
  <si>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</si>
  <si>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</si>
  <si>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</si>
  <si>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</si>
  <si>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</si>
  <si>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</si>
  <si>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</si>
  <si>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</si>
  <si>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</si>
  <si>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</si>
  <si>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</si>
  <si>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</si>
  <si>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</si>
  <si>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</si>
  <si>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</si>
  <si>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</si>
  <si>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</si>
  <si>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</si>
  <si>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</si>
  <si>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</si>
  <si>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</si>
  <si>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</si>
  <si>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</si>
  <si>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</si>
  <si>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</si>
  <si>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</si>
  <si>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</si>
  <si>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</si>
  <si>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</si>
  <si>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</si>
  <si>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</si>
  <si>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</si>
  <si>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</si>
  <si>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</si>
  <si>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</si>
  <si>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</si>
  <si>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</si>
  <si>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</si>
  <si>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</si>
  <si>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</si>
  <si>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</si>
  <si>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</si>
  <si>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</si>
  <si>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</si>
  <si>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</si>
  <si>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</si>
  <si>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</si>
  <si>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</si>
  <si>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</si>
  <si>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</si>
  <si>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</si>
  <si>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</si>
  <si>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</si>
  <si>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</si>
  <si>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</si>
  <si>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</si>
  <si>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</si>
  <si>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</si>
  <si>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</si>
  <si>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</si>
  <si>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</si>
  <si>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</si>
  <si>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</si>
  <si>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</si>
  <si>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</si>
  <si>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</si>
  <si>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</si>
  <si>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</si>
  <si>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</si>
  <si>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</si>
  <si>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</si>
  <si>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</si>
  <si>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</si>
  <si>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</si>
  <si>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</si>
  <si>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</si>
  <si>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</si>
  <si>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</si>
  <si>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</si>
  <si>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</si>
  <si>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</si>
  <si>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</si>
  <si>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</si>
  <si>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</si>
  <si>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</si>
  <si>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</si>
  <si>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</si>
  <si>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</si>
  <si>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</si>
  <si>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</si>
  <si>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</si>
  <si>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</si>
  <si>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</si>
  <si>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</si>
  <si>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</si>
  <si>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</si>
  <si>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</si>
  <si>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</si>
  <si>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</si>
  <si>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</si>
  <si>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</si>
  <si>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</si>
  <si>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</si>
  <si>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</si>
  <si>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</si>
  <si>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</si>
  <si>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</si>
  <si>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</si>
  <si>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</si>
  <si>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</si>
  <si>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</si>
  <si>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</si>
  <si>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</si>
  <si>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</si>
  <si>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</si>
  <si>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</si>
  <si>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</si>
  <si>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</si>
  <si>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</si>
  <si>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</si>
  <si>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</si>
  <si>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</si>
  <si>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</si>
  <si>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</si>
  <si>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</si>
  <si>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</si>
  <si>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</si>
  <si>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</si>
  <si>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</si>
  <si>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</si>
  <si>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</si>
  <si>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</si>
  <si>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</si>
  <si>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</si>
  <si>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</si>
  <si>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</si>
  <si>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</si>
  <si>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</si>
  <si>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</si>
  <si>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</si>
  <si>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</si>
  <si>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</si>
  <si>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</si>
  <si>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</si>
  <si>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</si>
  <si>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</si>
  <si>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</si>
  <si>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</si>
  <si>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</si>
  <si>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</si>
  <si>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</si>
  <si>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</si>
  <si>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</si>
  <si>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</si>
  <si>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</si>
  <si>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</si>
  <si>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</si>
  <si>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</si>
  <si>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</si>
  <si>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</si>
  <si>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</si>
  <si>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</si>
  <si>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</si>
  <si>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</si>
  <si>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</si>
  <si>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</si>
  <si>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</si>
  <si>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</si>
  <si>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</si>
  <si>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</si>
  <si>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</si>
  <si>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</si>
  <si>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</si>
  <si>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</si>
  <si>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</si>
  <si>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</si>
  <si>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</si>
  <si>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</si>
  <si>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</si>
  <si>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</si>
  <si>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</si>
  <si>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</si>
  <si>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</si>
  <si>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</si>
  <si>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</si>
  <si>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</si>
  <si>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</si>
  <si>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</si>
  <si>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</si>
  <si>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</si>
  <si>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</si>
  <si>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</si>
  <si>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</si>
  <si>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</si>
  <si>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</si>
  <si>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</si>
  <si>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</si>
  <si>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</si>
  <si>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</si>
  <si>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</si>
  <si>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</si>
  <si>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</si>
  <si>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</si>
  <si>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</si>
  <si>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</si>
  <si>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</si>
  <si>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</si>
  <si>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</si>
  <si>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</si>
  <si>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</si>
  <si>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</si>
  <si>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</si>
  <si>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</si>
  <si>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</si>
  <si>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</si>
  <si>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</si>
  <si>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</si>
  <si>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</si>
  <si>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</si>
  <si>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</si>
  <si>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</si>
  <si>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</si>
  <si>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</si>
  <si>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</si>
  <si>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</si>
  <si>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</si>
  <si>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</si>
  <si>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</si>
  <si>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</si>
  <si>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</si>
  <si>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</si>
  <si>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</si>
  <si>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</si>
  <si>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</si>
  <si>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</si>
  <si>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</si>
  <si>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</si>
  <si>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</si>
  <si>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</si>
  <si>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</si>
  <si>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</si>
  <si>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</si>
  <si>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</si>
  <si>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</si>
  <si>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</si>
  <si>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</si>
  <si>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</si>
  <si>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</si>
  <si>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</si>
  <si>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</si>
  <si>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</si>
  <si>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</si>
  <si>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</si>
  <si>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</si>
  <si>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</si>
  <si>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</si>
  <si>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</si>
  <si>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</si>
  <si>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</si>
  <si>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</si>
  <si>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</si>
  <si>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</si>
  <si>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</si>
  <si>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</si>
  <si>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</si>
  <si>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</si>
  <si>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</si>
  <si>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</si>
  <si>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</si>
  <si>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</si>
  <si>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</si>
  <si>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</si>
  <si>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</si>
  <si>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</si>
  <si>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</si>
  <si>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</si>
  <si>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</si>
  <si>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</si>
  <si>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</si>
  <si>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</si>
  <si>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</si>
  <si>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</si>
  <si>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</si>
  <si>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</si>
  <si>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</si>
  <si>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</si>
  <si>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</si>
  <si>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</si>
  <si>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</si>
  <si>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</si>
  <si>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</si>
  <si>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</si>
  <si>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</si>
  <si>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</si>
  <si>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</si>
  <si>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</si>
  <si>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</si>
  <si>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</si>
  <si>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</si>
  <si>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</si>
  <si>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</si>
  <si>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</si>
  <si>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</si>
  <si>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</si>
  <si>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</si>
  <si>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</si>
  <si>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</si>
  <si>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</si>
  <si>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</si>
  <si>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</si>
  <si>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</si>
  <si>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</si>
  <si>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</si>
  <si>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</si>
  <si>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</si>
  <si>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</si>
  <si>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</si>
  <si>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</si>
  <si>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</si>
  <si>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</si>
  <si>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</si>
  <si>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</si>
  <si>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</si>
  <si>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</si>
  <si>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</si>
  <si>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</si>
  <si>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</si>
  <si>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</si>
  <si>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</si>
  <si>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</si>
  <si>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</si>
  <si>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</si>
  <si>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</si>
  <si>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</si>
  <si>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</si>
  <si>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</si>
  <si>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</si>
  <si>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</si>
  <si>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</si>
  <si>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</si>
  <si>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</si>
  <si>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</si>
  <si>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</si>
  <si>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</si>
  <si>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</si>
  <si>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</si>
  <si>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</si>
  <si>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</si>
  <si>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</si>
  <si>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</si>
  <si>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</si>
  <si>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</si>
  <si>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</si>
  <si>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</si>
  <si>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</si>
  <si>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</si>
  <si>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</si>
  <si>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</si>
  <si>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</si>
  <si>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</si>
  <si>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</si>
  <si>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</si>
  <si>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</si>
  <si>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</si>
  <si>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</si>
  <si>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</si>
  <si>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</si>
  <si>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</si>
  <si>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</si>
  <si>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</si>
  <si>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</si>
  <si>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</si>
  <si>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</si>
  <si>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</si>
  <si>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</si>
  <si>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</si>
  <si>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</si>
  <si>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</si>
  <si>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</si>
  <si>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</si>
  <si>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</si>
  <si>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</si>
  <si>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</si>
  <si>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</si>
  <si>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</si>
  <si>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</si>
  <si>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</si>
  <si>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</si>
  <si>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</si>
  <si>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</si>
  <si>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</si>
  <si>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</si>
  <si>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</si>
  <si>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</si>
  <si>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</si>
  <si>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</si>
  <si>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</si>
  <si>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</si>
  <si>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</si>
  <si>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</si>
  <si>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</si>
  <si>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</si>
  <si>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</si>
  <si>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</si>
  <si>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</si>
  <si>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</si>
  <si>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</si>
  <si>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</si>
  <si>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</si>
  <si>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</si>
  <si>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</si>
  <si>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</si>
  <si>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</si>
  <si>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</si>
  <si>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</si>
  <si>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</si>
  <si>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</si>
  <si>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</si>
  <si>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</si>
  <si>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</si>
  <si>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</si>
  <si>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</si>
  <si>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</si>
  <si>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</si>
  <si>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</si>
  <si>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</si>
  <si>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</si>
  <si>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</si>
  <si>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</si>
  <si>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</si>
  <si>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</si>
  <si>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</si>
  <si>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</si>
  <si>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</si>
  <si>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</si>
  <si>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</si>
  <si>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</si>
  <si>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</si>
  <si>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</si>
  <si>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</si>
  <si>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</si>
  <si>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</si>
  <si>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</si>
  <si>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</si>
  <si>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</si>
  <si>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</si>
  <si>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</si>
  <si>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</si>
  <si>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</si>
  <si>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</si>
  <si>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</si>
  <si>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</si>
  <si>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</si>
  <si>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</si>
  <si>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</si>
  <si>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</si>
  <si>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</si>
  <si>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</si>
  <si>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</si>
  <si>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</si>
  <si>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</si>
  <si>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</si>
  <si>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</si>
  <si>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</si>
  <si>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</si>
  <si>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</si>
  <si>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</si>
  <si>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</si>
  <si>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</si>
  <si>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</si>
  <si>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</si>
  <si>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</si>
  <si>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</si>
  <si>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</si>
  <si>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</si>
  <si>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</si>
  <si>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</si>
  <si>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</si>
  <si>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</si>
  <si>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</si>
  <si>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</si>
  <si>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</si>
  <si>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</si>
  <si>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</si>
  <si>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</si>
  <si>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</si>
  <si>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</si>
  <si>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</si>
  <si>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</si>
  <si>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</si>
  <si>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</si>
  <si>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</si>
  <si>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</si>
  <si>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</si>
  <si>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</si>
  <si>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</si>
  <si>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</si>
  <si>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</si>
  <si>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</si>
  <si>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</si>
  <si>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</si>
  <si>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</si>
  <si>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</si>
  <si>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</si>
  <si>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</si>
  <si>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</si>
  <si>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</si>
  <si>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</si>
  <si>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</si>
  <si>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</si>
  <si>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</si>
  <si>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</si>
  <si>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</si>
  <si>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</si>
  <si>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</si>
  <si>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</si>
  <si>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</si>
  <si>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</si>
  <si>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</si>
  <si>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</si>
  <si>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</si>
  <si>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</si>
  <si>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</si>
  <si>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</si>
  <si>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</si>
  <si>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</si>
  <si>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</si>
  <si>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</si>
  <si>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</si>
  <si>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</si>
  <si>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</si>
  <si>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</si>
  <si>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</si>
  <si>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</si>
  <si>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</si>
  <si>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</si>
  <si>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</si>
  <si>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</si>
  <si>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</si>
  <si>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</si>
  <si>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</si>
  <si>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</si>
  <si>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</si>
  <si>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</si>
  <si>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</si>
  <si>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</si>
  <si>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</si>
  <si>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</si>
  <si>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</si>
  <si>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</si>
  <si>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</si>
  <si>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</si>
  <si>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</si>
  <si>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</si>
  <si>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</si>
  <si>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</si>
  <si>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</si>
  <si>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</si>
  <si>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</si>
  <si>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</si>
  <si>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</si>
  <si>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</si>
  <si>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</si>
  <si>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</si>
  <si>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</si>
  <si>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</si>
  <si>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</si>
  <si>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</si>
  <si>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</si>
  <si>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</si>
  <si>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</si>
  <si>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</si>
  <si>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</si>
  <si>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</si>
  <si>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</si>
  <si>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</si>
  <si>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</si>
  <si>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</si>
  <si>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</si>
  <si>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</si>
  <si>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</si>
  <si>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</si>
  <si>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</si>
  <si>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</si>
  <si>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</si>
  <si>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</si>
  <si>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</si>
  <si>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</si>
  <si>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</si>
  <si>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</si>
  <si>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</si>
  <si>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</si>
  <si>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</si>
  <si>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</si>
  <si>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</si>
  <si>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</si>
  <si>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</si>
  <si>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</si>
  <si>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</si>
  <si>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</si>
  <si>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</si>
  <si>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</si>
  <si>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</si>
  <si>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</si>
  <si>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</si>
  <si>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</si>
  <si>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</si>
  <si>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</si>
  <si>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</si>
  <si>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</si>
  <si>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</si>
  <si>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</si>
  <si>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</si>
  <si>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</si>
  <si>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</si>
  <si>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</si>
  <si>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</si>
  <si>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</si>
  <si>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</si>
  <si>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</si>
  <si>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</si>
  <si>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</si>
  <si>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</si>
  <si>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</si>
  <si>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</si>
  <si>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</si>
  <si>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</si>
  <si>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</si>
  <si>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</si>
  <si>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</si>
  <si>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</si>
  <si>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</si>
  <si>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</si>
  <si>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</si>
  <si>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</si>
  <si>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</si>
  <si>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</si>
  <si>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</si>
  <si>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</si>
  <si>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</si>
  <si>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</si>
  <si>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</si>
  <si>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</si>
  <si>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</si>
  <si>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</si>
  <si>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</si>
  <si>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</si>
  <si>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</si>
  <si>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</si>
  <si>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</si>
  <si>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</si>
  <si>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</si>
  <si>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</si>
  <si>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</si>
  <si>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</si>
  <si>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</si>
  <si>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</si>
  <si>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</si>
  <si>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</si>
  <si>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</si>
  <si>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</si>
  <si>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</si>
  <si>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</si>
  <si>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</si>
  <si>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</si>
  <si>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</si>
  <si>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</si>
  <si>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</si>
  <si>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</si>
  <si>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</si>
  <si>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</si>
  <si>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</si>
  <si>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</si>
  <si>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</si>
  <si>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</si>
  <si>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</si>
  <si>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</si>
  <si>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</si>
  <si>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</si>
  <si>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</si>
  <si>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</si>
  <si>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</si>
  <si>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</si>
  <si>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</si>
  <si>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</si>
  <si>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</si>
  <si>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</si>
  <si>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</si>
  <si>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</si>
  <si>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</si>
  <si>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</si>
  <si>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</si>
  <si>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</si>
  <si>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</si>
  <si>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</si>
  <si>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</si>
  <si>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</si>
  <si>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</si>
  <si>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</si>
  <si>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</si>
  <si>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</si>
  <si>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</si>
  <si>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</si>
  <si>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</si>
  <si>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</si>
  <si>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</si>
  <si>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</si>
  <si>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</si>
  <si>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</si>
  <si>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</si>
  <si>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</si>
  <si>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</si>
  <si>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</si>
  <si>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</si>
  <si>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</si>
  <si>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</si>
  <si>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</si>
  <si>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</si>
  <si>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</si>
  <si>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</si>
  <si>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</si>
  <si>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</si>
  <si>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</si>
  <si>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</si>
  <si>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</si>
  <si>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</si>
  <si>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</si>
  <si>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</si>
  <si>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</si>
  <si>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</si>
  <si>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</si>
  <si>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</si>
  <si>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</si>
  <si>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</si>
  <si>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</si>
  <si>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</si>
  <si>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</si>
  <si>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</si>
  <si>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</si>
  <si>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</si>
  <si>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</si>
  <si>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</si>
  <si>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</si>
  <si>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</si>
  <si>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</si>
  <si>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</si>
  <si>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</si>
  <si>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</si>
  <si>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</si>
  <si>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</si>
  <si>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</si>
  <si>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</si>
  <si>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</si>
  <si>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</si>
  <si>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</si>
  <si>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</si>
  <si>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</si>
  <si>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</si>
  <si>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</si>
  <si>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</si>
  <si>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</si>
  <si>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</si>
  <si>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</si>
  <si>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</si>
  <si>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</si>
  <si>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</si>
  <si>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</si>
  <si>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</si>
  <si>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</si>
  <si>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</si>
  <si>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</si>
  <si>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</si>
  <si>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</si>
  <si>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</si>
  <si>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</si>
  <si>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</si>
  <si>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</si>
  <si>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</si>
  <si>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</si>
  <si>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</si>
  <si>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</si>
  <si>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</si>
  <si>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</si>
  <si>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</si>
  <si>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</si>
  <si>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</si>
  <si>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</si>
  <si>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</si>
  <si>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</si>
  <si>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</si>
  <si>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</si>
  <si>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</si>
  <si>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</si>
  <si>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</si>
  <si>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</si>
  <si>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</si>
  <si>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</si>
  <si>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</si>
  <si>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</si>
  <si>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</si>
  <si>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</si>
  <si>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</si>
  <si>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</si>
  <si>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</si>
  <si>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</si>
  <si>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</si>
  <si>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</si>
  <si>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</si>
  <si>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</si>
  <si>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</si>
  <si>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</si>
  <si>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</si>
  <si>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</si>
  <si>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</si>
  <si>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</si>
  <si>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</si>
  <si>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</si>
  <si>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</si>
  <si>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</si>
  <si>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</si>
  <si>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</si>
  <si>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</si>
  <si>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</si>
  <si>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</si>
  <si>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</si>
  <si>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</si>
  <si>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</si>
  <si>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</si>
  <si>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</si>
  <si>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</si>
  <si>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</si>
  <si>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</si>
  <si>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</si>
  <si>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</si>
  <si>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</si>
  <si>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</si>
  <si>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</si>
  <si>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</si>
  <si>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</si>
  <si>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</si>
  <si>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</si>
  <si>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</si>
  <si>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</si>
  <si>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</si>
  <si>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</si>
  <si>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</si>
  <si>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</si>
  <si>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</si>
  <si>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</si>
  <si>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</si>
  <si>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</si>
  <si>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</si>
  <si>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</si>
  <si>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</si>
  <si>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</si>
  <si>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</si>
  <si>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</si>
  <si>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</si>
  <si>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</si>
  <si>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</si>
  <si>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</si>
  <si>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</si>
  <si>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</si>
  <si>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</si>
  <si>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</si>
  <si>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</si>
  <si>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</si>
  <si>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</si>
  <si>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</si>
  <si>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</si>
  <si>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</si>
  <si>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</si>
  <si>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</si>
  <si>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</si>
  <si>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</si>
  <si>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</si>
  <si>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</si>
  <si>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</si>
  <si>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</si>
  <si>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</si>
  <si>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</si>
  <si>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</si>
  <si>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</si>
  <si>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</si>
  <si>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</si>
  <si>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</si>
  <si>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</si>
  <si>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</si>
  <si>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</si>
  <si>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</si>
  <si>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</si>
  <si>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</si>
  <si>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</si>
  <si>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</si>
  <si>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</si>
  <si>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</si>
  <si>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</si>
  <si>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</si>
  <si>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</si>
  <si>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</si>
  <si>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</si>
  <si>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</si>
  <si>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</si>
  <si>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</si>
  <si>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</si>
  <si>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</si>
  <si>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</si>
  <si>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</si>
  <si>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</si>
  <si>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</si>
  <si>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</si>
  <si>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</si>
  <si>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</si>
  <si>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</si>
  <si>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</si>
  <si>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</si>
  <si>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</si>
  <si>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</si>
  <si>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</si>
  <si>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</si>
  <si>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</si>
  <si>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</si>
  <si>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</si>
  <si>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</si>
  <si>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</si>
  <si>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</si>
  <si>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</si>
  <si>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</si>
  <si>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</si>
  <si>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</si>
  <si>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</si>
  <si>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</si>
  <si>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</si>
  <si>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</si>
  <si>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</si>
  <si>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</si>
  <si>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</si>
  <si>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</si>
  <si>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</si>
  <si>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</si>
  <si>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</si>
  <si>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</si>
  <si>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</si>
  <si>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</si>
  <si>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</si>
  <si>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</si>
  <si>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</si>
  <si>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</si>
  <si>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</si>
  <si>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</si>
  <si>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</si>
  <si>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</si>
  <si>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</si>
  <si>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</si>
  <si>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</si>
  <si>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</si>
  <si>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</si>
  <si>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</si>
  <si>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</si>
  <si>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</si>
  <si>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</si>
  <si>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</si>
  <si>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</si>
  <si>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</si>
  <si>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</si>
  <si>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</si>
  <si>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</si>
  <si>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</si>
  <si>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</si>
  <si>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</si>
  <si>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</si>
  <si>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</si>
  <si>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</si>
  <si>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</si>
  <si>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</si>
  <si>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</si>
  <si>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</si>
  <si>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</si>
  <si>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</si>
  <si>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</si>
  <si>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</si>
  <si>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</si>
  <si>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</si>
  <si>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</si>
  <si>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</si>
  <si>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</si>
  <si>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</si>
  <si>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</si>
  <si>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</si>
  <si>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</si>
  <si>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</si>
  <si>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</si>
  <si>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</si>
  <si>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</si>
  <si>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</si>
  <si>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</si>
  <si>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</si>
  <si>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</si>
  <si>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</si>
  <si>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</si>
  <si>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</si>
  <si>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</si>
  <si>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</si>
  <si>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</si>
  <si>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</si>
  <si>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</si>
  <si>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</si>
  <si>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</si>
  <si>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</si>
  <si>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</si>
  <si>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</si>
  <si>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</si>
  <si>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</si>
  <si>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</si>
  <si>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</si>
  <si>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</si>
  <si>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</si>
  <si>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</si>
  <si>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</si>
  <si>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</si>
  <si>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</si>
  <si>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</si>
  <si>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</si>
  <si>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</si>
  <si>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</si>
  <si>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</si>
  <si>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</si>
  <si>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</si>
  <si>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</si>
  <si>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</si>
  <si>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</si>
  <si>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</si>
  <si>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</si>
  <si>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</si>
  <si>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</si>
  <si>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</si>
  <si>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</si>
  <si>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</si>
  <si>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</si>
  <si>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</si>
  <si>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</si>
  <si>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</si>
  <si>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</si>
  <si>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</si>
  <si>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</si>
  <si>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</si>
  <si>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</si>
  <si>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</si>
  <si>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</si>
  <si>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</si>
  <si>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</si>
  <si>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</si>
  <si>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</si>
  <si>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</si>
  <si>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</si>
  <si>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</si>
  <si>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</si>
  <si>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</si>
  <si>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</si>
  <si>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</si>
  <si>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</si>
  <si>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</si>
  <si>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</si>
  <si>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</si>
  <si>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</si>
  <si>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</si>
  <si>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</si>
  <si>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</si>
  <si>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</si>
  <si>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</si>
  <si>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</si>
  <si>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</si>
  <si>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</si>
  <si>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</si>
  <si>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</si>
  <si>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</si>
  <si>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</si>
  <si>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</si>
  <si>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</si>
  <si>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</si>
  <si>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</si>
  <si>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</si>
  <si>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</si>
  <si>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</si>
  <si>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</si>
  <si>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</si>
  <si>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</si>
  <si>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</si>
  <si>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</si>
  <si>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</si>
  <si>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</si>
  <si>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</si>
  <si>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</si>
  <si>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</si>
  <si>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</si>
  <si>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</si>
  <si>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</si>
  <si>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</si>
  <si>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</si>
  <si>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</si>
  <si>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</si>
  <si>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</si>
  <si>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</si>
  <si>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</si>
  <si>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</si>
  <si>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</si>
  <si>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</si>
  <si>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</si>
  <si>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</si>
  <si>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</si>
  <si>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</si>
  <si>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</si>
  <si>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</si>
  <si>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</si>
  <si>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</si>
  <si>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</si>
  <si>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</si>
  <si>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</si>
  <si>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</si>
  <si>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</si>
  <si>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</si>
  <si>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</si>
  <si>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</si>
  <si>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</si>
  <si>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</si>
  <si>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</si>
  <si>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</si>
  <si>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</si>
  <si>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</si>
  <si>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</si>
  <si>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</si>
  <si>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</si>
  <si>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</si>
  <si>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</si>
  <si>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</si>
  <si>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</si>
  <si>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</si>
  <si>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</si>
  <si>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</si>
  <si>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</si>
  <si>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</si>
  <si>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</si>
  <si>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</si>
  <si>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</si>
  <si>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</si>
  <si>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</si>
  <si>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</si>
  <si>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</si>
  <si>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</si>
  <si>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</si>
  <si>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</si>
  <si>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</si>
  <si>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</si>
  <si>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</si>
  <si>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</si>
  <si>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</si>
  <si>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</si>
  <si>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</si>
  <si>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</si>
  <si>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</si>
  <si>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</si>
  <si>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</si>
  <si>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</si>
  <si>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</si>
  <si>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</si>
  <si>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</si>
  <si>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</si>
  <si>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</si>
  <si>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</si>
  <si>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</si>
  <si>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</si>
  <si>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</si>
  <si>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</si>
  <si>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</si>
  <si>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</si>
  <si>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</si>
  <si>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</si>
  <si>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</si>
  <si>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</si>
  <si>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</si>
  <si>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</si>
  <si>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</si>
  <si>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</si>
  <si>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</si>
  <si>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</si>
  <si>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</si>
  <si>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</si>
  <si>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</si>
  <si>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</si>
  <si>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</si>
  <si>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</si>
  <si>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</si>
  <si>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</si>
  <si>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</si>
  <si>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</si>
  <si>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</si>
  <si>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</si>
  <si>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</si>
  <si>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</si>
  <si>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</si>
  <si>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</si>
  <si>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</si>
  <si>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</si>
  <si>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</si>
  <si>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</si>
  <si>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</si>
  <si>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</si>
  <si>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</si>
  <si>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</si>
  <si>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</si>
  <si>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</si>
  <si>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</si>
  <si>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</si>
  <si>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</si>
  <si>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</si>
  <si>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</si>
  <si>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</si>
  <si>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</si>
  <si>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</si>
  <si>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</si>
  <si>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</si>
  <si>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</si>
  <si>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</si>
  <si>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</si>
  <si>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</si>
  <si>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</si>
  <si>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</si>
  <si>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</si>
  <si>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</si>
  <si>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</si>
  <si>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</si>
  <si>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</si>
  <si>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</si>
  <si>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</si>
  <si>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</si>
  <si>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</si>
  <si>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</si>
  <si>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</si>
  <si>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</si>
  <si>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</si>
  <si>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</si>
  <si>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</si>
  <si>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</si>
  <si>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</si>
  <si>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</si>
  <si>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</si>
  <si>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</si>
  <si>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</si>
  <si>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</si>
  <si>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</si>
  <si>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</si>
  <si>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</si>
  <si>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</si>
  <si>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</si>
  <si>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</si>
  <si>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</si>
  <si>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</si>
  <si>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</si>
  <si>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</si>
  <si>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</si>
  <si>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</si>
  <si>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</si>
  <si>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</si>
  <si>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</si>
  <si>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</si>
  <si>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</si>
  <si>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</si>
  <si>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</si>
  <si>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</si>
  <si>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</si>
  <si>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</si>
  <si>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</si>
  <si>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</si>
  <si>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</si>
  <si>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</si>
  <si>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</si>
  <si>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</si>
  <si>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</si>
  <si>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</si>
  <si>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</si>
  <si>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</si>
  <si>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</si>
  <si>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</si>
  <si>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</si>
  <si>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</si>
  <si>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</si>
  <si>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</si>
  <si>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</si>
  <si>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</si>
  <si>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</si>
  <si>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</si>
  <si>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</si>
  <si>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</si>
  <si>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</si>
  <si>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</si>
  <si>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</si>
  <si>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</si>
  <si>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</si>
  <si>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</si>
  <si>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</si>
  <si>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</si>
  <si>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</si>
  <si>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</si>
  <si>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</si>
  <si>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</si>
  <si>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</si>
  <si>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</si>
  <si>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</si>
  <si>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</si>
  <si>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</si>
  <si>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</si>
  <si>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</si>
  <si>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</si>
  <si>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</si>
  <si>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</si>
  <si>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</si>
  <si>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</si>
  <si>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</si>
  <si>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</si>
  <si>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</si>
  <si>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</si>
  <si>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</si>
  <si>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</si>
  <si>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</si>
  <si>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</si>
  <si>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</si>
  <si>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</si>
  <si>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</si>
  <si>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</si>
  <si>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</si>
  <si>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</si>
  <si>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</si>
  <si>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</si>
  <si>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</si>
  <si>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</si>
  <si>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</si>
  <si>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</si>
  <si>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</si>
  <si>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</si>
  <si>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</si>
  <si>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</si>
  <si>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</si>
  <si>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</si>
  <si>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</si>
  <si>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</si>
  <si>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</si>
  <si>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</si>
  <si>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</si>
  <si>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</si>
  <si>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</si>
  <si>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</si>
  <si>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</si>
  <si>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</si>
  <si>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</si>
  <si>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</si>
  <si>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</si>
  <si>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</si>
  <si>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</si>
  <si>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</si>
  <si>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</si>
  <si>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</si>
  <si>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</si>
  <si>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</si>
  <si>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</si>
  <si>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</si>
  <si>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</si>
  <si>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</si>
  <si>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</si>
  <si>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</si>
  <si>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</si>
  <si>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</si>
  <si>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</si>
  <si>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</si>
  <si>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</si>
  <si>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</si>
  <si>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</si>
  <si>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</si>
  <si>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</si>
  <si>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</si>
  <si>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</si>
  <si>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</si>
  <si>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</si>
  <si>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</si>
  <si>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</si>
  <si>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</si>
  <si>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</si>
  <si>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</si>
  <si>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</si>
  <si>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</si>
  <si>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</si>
  <si>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</si>
  <si>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</si>
  <si>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</si>
  <si>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</si>
  <si>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</si>
  <si>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</si>
  <si>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</si>
  <si>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</si>
  <si>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</si>
  <si>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</si>
  <si>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</si>
  <si>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</si>
  <si>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</si>
  <si>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</si>
  <si>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</si>
  <si>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</si>
  <si>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</si>
  <si>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</si>
  <si>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</si>
  <si>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</si>
  <si>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</si>
  <si>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</si>
  <si>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</si>
  <si>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</si>
  <si>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</si>
  <si>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</si>
  <si>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</si>
  <si>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</si>
  <si>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</si>
  <si>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</si>
  <si>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</si>
  <si>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</si>
  <si>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</si>
  <si>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</si>
  <si>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</si>
  <si>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</si>
  <si>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</si>
  <si>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</si>
  <si>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</si>
  <si>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</si>
  <si>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</si>
  <si>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</si>
  <si>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</si>
  <si>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</si>
  <si>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</si>
  <si>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</si>
  <si>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</si>
  <si>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</si>
  <si>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</si>
  <si>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</si>
  <si>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</si>
  <si>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</si>
  <si>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</si>
  <si>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</si>
  <si>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</si>
  <si>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</si>
  <si>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</si>
  <si>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</si>
  <si>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</si>
  <si>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</si>
  <si>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</si>
  <si>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</si>
  <si>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</si>
  <si>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</si>
  <si>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</si>
  <si>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</si>
  <si>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</si>
  <si>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</si>
  <si>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</si>
  <si>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</si>
  <si>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</si>
  <si>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</si>
  <si>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</si>
  <si>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</si>
  <si>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</si>
  <si>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</si>
  <si>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</si>
  <si>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</si>
  <si>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</si>
  <si>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</si>
  <si>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</si>
  <si>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</si>
  <si>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</si>
  <si>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</si>
  <si>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</si>
  <si>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</si>
  <si>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</si>
  <si>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</si>
  <si>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</si>
  <si>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</si>
  <si>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</si>
  <si>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</si>
  <si>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</si>
  <si>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</si>
  <si>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</si>
  <si>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</si>
  <si>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</si>
  <si>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</si>
  <si>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</si>
  <si>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</si>
  <si>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</si>
  <si>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</si>
  <si>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</si>
  <si>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</si>
  <si>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</si>
  <si>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</si>
  <si>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</si>
  <si>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</si>
  <si>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</si>
  <si>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</si>
  <si>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</si>
  <si>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</si>
  <si>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</si>
  <si>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</si>
  <si>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</si>
  <si>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</si>
  <si>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</si>
  <si>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</si>
  <si>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</si>
  <si>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</si>
  <si>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</si>
  <si>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</si>
  <si>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</si>
  <si>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</si>
  <si>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</si>
  <si>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</si>
  <si>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</si>
  <si>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</si>
  <si>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</si>
  <si>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</si>
  <si>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</si>
  <si>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</si>
  <si>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</si>
  <si>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</si>
  <si>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</si>
  <si>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</si>
  <si>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</si>
  <si>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</si>
  <si>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</si>
  <si>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</si>
  <si>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</si>
  <si>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</si>
  <si>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</si>
  <si>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</si>
  <si>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</si>
  <si>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</si>
  <si>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</si>
  <si>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</si>
  <si>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</si>
  <si>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</si>
  <si>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</si>
  <si>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</si>
  <si>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</si>
  <si>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</si>
  <si>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</si>
  <si>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</si>
  <si>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</si>
  <si>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</si>
  <si>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</si>
  <si>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</si>
  <si>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</si>
  <si>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</si>
  <si>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</si>
  <si>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</si>
  <si>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</si>
  <si>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</si>
  <si>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</si>
  <si>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</si>
  <si>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</si>
  <si>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</si>
  <si>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</si>
  <si>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</si>
  <si>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</si>
  <si>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</si>
  <si>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</si>
  <si>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</si>
  <si>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</si>
  <si>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</si>
  <si>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</si>
  <si>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</si>
  <si>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</si>
  <si>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</si>
  <si>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</si>
  <si>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</si>
  <si>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</si>
  <si>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</si>
  <si>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</si>
  <si>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</si>
  <si>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</si>
  <si>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</si>
  <si>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</si>
  <si>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</si>
  <si>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</si>
  <si>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</si>
  <si>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</si>
  <si>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</si>
  <si>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</si>
  <si>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</si>
  <si>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</si>
  <si>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</si>
  <si>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</si>
  <si>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</si>
  <si>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</si>
  <si>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</si>
  <si>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</si>
  <si>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</si>
  <si>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</si>
  <si>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</si>
  <si>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</si>
  <si>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</si>
  <si>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</si>
  <si>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</si>
  <si>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</si>
  <si>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</si>
  <si>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</si>
  <si>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</si>
  <si>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</si>
  <si>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</si>
  <si>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</si>
  <si>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</si>
  <si>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</si>
  <si>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</si>
  <si>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</si>
  <si>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</si>
  <si>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</si>
  <si>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</si>
  <si>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</si>
  <si>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</si>
  <si>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</si>
  <si>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</si>
  <si>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</si>
  <si>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</si>
  <si>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</si>
  <si>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</si>
  <si>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</si>
  <si>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</si>
  <si>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</si>
  <si>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</si>
  <si>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</si>
  <si>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</si>
  <si>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</si>
  <si>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</si>
  <si>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</si>
  <si>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</si>
  <si>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</si>
  <si>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</si>
  <si>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</si>
  <si>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</si>
  <si>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</si>
  <si>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</si>
  <si>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</si>
  <si>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</si>
  <si>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</si>
  <si>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</si>
  <si>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</si>
  <si>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</si>
  <si>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</si>
  <si>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</si>
  <si>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</si>
  <si>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</si>
  <si>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</si>
  <si>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</si>
  <si>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</si>
  <si>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</si>
  <si>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</si>
  <si>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</si>
  <si>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</si>
  <si>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</si>
  <si>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</si>
  <si>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</si>
  <si>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</si>
  <si>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</si>
  <si>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</si>
  <si>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</si>
  <si>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</si>
  <si>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</si>
  <si>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</si>
  <si>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</si>
  <si>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</si>
  <si>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</si>
  <si>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</si>
  <si>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</si>
  <si>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</si>
  <si>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</si>
  <si>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</si>
  <si>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</si>
  <si>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</si>
  <si>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</si>
  <si>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</si>
  <si>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</si>
  <si>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</si>
  <si>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</si>
  <si>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</si>
  <si>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</si>
  <si>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</si>
  <si>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</si>
  <si>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</si>
  <si>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</si>
  <si>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</si>
  <si>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</si>
  <si>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</si>
  <si>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</si>
  <si>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</si>
  <si>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</si>
  <si>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</si>
  <si>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</si>
  <si>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</si>
  <si>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</si>
  <si>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</si>
  <si>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</si>
  <si>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</si>
  <si>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</si>
  <si>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</si>
  <si>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</si>
  <si>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</si>
  <si>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</si>
  <si>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</si>
  <si>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</si>
  <si>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</si>
  <si>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</si>
  <si>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</si>
  <si>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</si>
  <si>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</si>
  <si>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</si>
  <si>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</si>
  <si>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</si>
  <si>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</si>
  <si>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</si>
  <si>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</si>
  <si>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</si>
  <si>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</si>
  <si>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</si>
  <si>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</si>
  <si>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</si>
  <si>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</si>
  <si>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</si>
  <si>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</si>
  <si>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</si>
  <si>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</si>
  <si>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</si>
  <si>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</si>
  <si>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</si>
  <si>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</si>
  <si>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</si>
  <si>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</si>
  <si>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</si>
  <si>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</si>
  <si>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</si>
  <si>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</si>
  <si>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</si>
  <si>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</si>
  <si>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</si>
  <si>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</si>
  <si>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</si>
  <si>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</si>
  <si>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</si>
  <si>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</si>
  <si>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</si>
  <si>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</si>
  <si>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</si>
  <si>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</si>
  <si>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</si>
  <si>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</si>
  <si>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</si>
  <si>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</si>
  <si>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</si>
  <si>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</si>
  <si>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</si>
  <si>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</si>
  <si>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</si>
  <si>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</si>
  <si>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</si>
  <si>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</si>
  <si>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</si>
  <si>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</si>
  <si>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</si>
  <si>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</si>
  <si>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</si>
  <si>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</si>
  <si>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</si>
  <si>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</si>
  <si>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</si>
  <si>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</si>
  <si>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</si>
  <si>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</si>
  <si>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</si>
  <si>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</si>
  <si>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</si>
  <si>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</si>
  <si>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</si>
  <si>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</si>
  <si>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</si>
  <si>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</si>
  <si>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</si>
  <si>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</si>
  <si>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</si>
  <si>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</si>
  <si>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</si>
  <si>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</si>
  <si>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</si>
  <si>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</si>
  <si>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</si>
  <si>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</si>
  <si>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</si>
  <si>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</si>
  <si>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</si>
  <si>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</si>
  <si>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</si>
  <si>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</si>
  <si>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</si>
  <si>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</si>
  <si>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</si>
  <si>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</si>
  <si>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</si>
  <si>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</si>
  <si>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</si>
  <si>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</si>
  <si>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</si>
  <si>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</si>
  <si>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</si>
  <si>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</si>
  <si>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</si>
  <si>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</si>
  <si>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</si>
  <si>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</si>
  <si>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</si>
  <si>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</si>
  <si>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</si>
  <si>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</si>
  <si>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</si>
  <si>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</si>
  <si>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</si>
  <si>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</si>
  <si>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</si>
  <si>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</si>
  <si>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</si>
  <si>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</si>
  <si>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</si>
  <si>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</si>
  <si>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</si>
  <si>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</si>
  <si>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</si>
  <si>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</si>
  <si>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</si>
  <si>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</si>
  <si>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</si>
  <si>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</si>
  <si>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</si>
  <si>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</si>
  <si>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</si>
  <si>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</si>
  <si>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</si>
  <si>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</si>
  <si>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</si>
  <si>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</si>
  <si>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</si>
  <si>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</si>
  <si>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</si>
  <si>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</si>
  <si>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</si>
  <si>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</si>
  <si>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</si>
  <si>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</si>
  <si>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</si>
  <si>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</si>
  <si>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</si>
  <si>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</si>
  <si>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</si>
  <si>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</si>
  <si>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</si>
  <si>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</si>
  <si>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</si>
  <si>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</si>
  <si>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</si>
  <si>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</si>
  <si>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</si>
  <si>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</si>
  <si>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</si>
  <si>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</si>
  <si>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</si>
  <si>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</si>
  <si>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</si>
  <si>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</si>
  <si>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</si>
  <si>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</si>
  <si>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</si>
  <si>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</si>
  <si>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</si>
  <si>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</si>
  <si>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</si>
  <si>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</si>
  <si>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</si>
  <si>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</si>
  <si>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</si>
  <si>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</si>
  <si>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</si>
  <si>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</si>
  <si>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</si>
  <si>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</si>
  <si>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</si>
  <si>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</si>
  <si>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</si>
  <si>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</si>
  <si>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</si>
  <si>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</si>
  <si>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</si>
  <si>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</si>
  <si>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</si>
  <si>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</si>
  <si>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</si>
  <si>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</si>
  <si>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</si>
  <si>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</si>
  <si>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</si>
  <si>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</si>
  <si>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</si>
  <si>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</si>
  <si>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</si>
  <si>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</si>
  <si>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</si>
  <si>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</si>
  <si>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</si>
  <si>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</si>
  <si>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</si>
  <si>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</si>
  <si>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</si>
  <si>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</si>
  <si>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</si>
  <si>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</si>
  <si>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</si>
  <si>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</si>
  <si>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</si>
  <si>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</si>
  <si>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</si>
  <si>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</si>
  <si>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</si>
  <si>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</si>
  <si>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</si>
  <si>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</si>
  <si>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</si>
  <si>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</si>
  <si>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</si>
  <si>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</si>
  <si>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</si>
  <si>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</si>
  <si>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</si>
  <si>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</si>
  <si>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</si>
  <si>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</si>
  <si>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</si>
  <si>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</si>
  <si>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</si>
  <si>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</si>
  <si>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</si>
  <si>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</si>
  <si>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</si>
  <si>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</si>
  <si>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</si>
  <si>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</si>
  <si>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</si>
  <si>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</si>
  <si>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</si>
  <si>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</si>
  <si>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</si>
  <si>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</si>
  <si>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</si>
  <si>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</si>
  <si>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</si>
  <si>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</si>
  <si>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</si>
  <si>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</si>
  <si>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</si>
  <si>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</si>
  <si>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</si>
  <si>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</si>
  <si>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</si>
  <si>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</si>
  <si>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</si>
  <si>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</si>
  <si>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</si>
  <si>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</si>
  <si>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</si>
  <si>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</si>
  <si>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</si>
  <si>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</si>
  <si>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</si>
  <si>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</si>
  <si>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</si>
  <si>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</si>
  <si>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</si>
  <si>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</si>
  <si>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</si>
  <si>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</si>
  <si>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</si>
  <si>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</si>
  <si>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</si>
  <si>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</si>
  <si>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</si>
  <si>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</si>
  <si>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</si>
  <si>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</si>
  <si>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</si>
  <si>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</si>
  <si>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</si>
  <si>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</si>
  <si>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</si>
  <si>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</si>
  <si>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</si>
  <si>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</si>
  <si>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</si>
  <si>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</si>
  <si>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</si>
  <si>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</si>
  <si>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</si>
  <si>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</si>
  <si>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</si>
  <si>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</si>
  <si>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</si>
  <si>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</si>
  <si>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</si>
  <si>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</si>
  <si>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</si>
  <si>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</si>
  <si>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</si>
  <si>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</si>
  <si>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</si>
  <si>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</si>
  <si>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</si>
  <si>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</si>
  <si>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</si>
  <si>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</si>
  <si>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</si>
  <si>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</si>
  <si>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</si>
  <si>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</si>
  <si>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</si>
  <si>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</si>
  <si>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</si>
  <si>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</si>
  <si>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</si>
  <si>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</si>
  <si>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</si>
  <si>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</si>
  <si>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</si>
  <si>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</si>
  <si>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</si>
  <si>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</si>
  <si>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</si>
  <si>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</si>
  <si>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</si>
  <si>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</si>
  <si>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</si>
  <si>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</si>
  <si>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</si>
  <si>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</si>
  <si>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</si>
  <si>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</si>
  <si>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</si>
  <si>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</si>
  <si>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</si>
  <si>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</si>
  <si>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</si>
  <si>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</si>
  <si>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</si>
  <si>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</si>
  <si>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</si>
  <si>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</si>
  <si>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</si>
  <si>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</si>
  <si>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</si>
  <si>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</si>
  <si>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</si>
  <si>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</si>
  <si>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</si>
  <si>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</si>
  <si>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</si>
  <si>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</si>
  <si>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</si>
  <si>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</si>
  <si>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</si>
  <si>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</si>
  <si>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</si>
  <si>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</si>
  <si>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</si>
  <si>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</si>
  <si>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</si>
  <si>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</si>
  <si>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</si>
  <si>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</si>
  <si>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</si>
  <si>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</si>
  <si>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</si>
  <si>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</si>
  <si>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</si>
  <si>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</si>
  <si>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</si>
  <si>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</si>
  <si>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</si>
  <si>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</si>
  <si>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</si>
  <si>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</si>
  <si>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</si>
  <si>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</si>
  <si>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</si>
  <si>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</si>
  <si>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</si>
  <si>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</si>
  <si>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</si>
  <si>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</si>
  <si>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</si>
  <si>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</si>
  <si>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</si>
  <si>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</si>
  <si>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</si>
  <si>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</si>
  <si>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</si>
  <si>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</si>
  <si>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</si>
  <si>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</si>
  <si>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</si>
  <si>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</si>
  <si>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</si>
  <si>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</si>
  <si>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</si>
  <si>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</si>
  <si>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</si>
  <si>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</si>
  <si>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</si>
  <si>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</si>
  <si>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</si>
  <si>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</si>
  <si>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</si>
  <si>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</si>
  <si>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</si>
  <si>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</si>
  <si>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</si>
  <si>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</si>
  <si>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</si>
  <si>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</si>
  <si>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</si>
  <si>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</si>
  <si>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</si>
  <si>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</si>
  <si>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</si>
  <si>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</si>
  <si>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</si>
  <si>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</si>
  <si>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</si>
  <si>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</si>
  <si>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</si>
  <si>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</si>
  <si>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</si>
  <si>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</si>
  <si>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</si>
  <si>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</si>
  <si>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</si>
  <si>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</si>
  <si>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</si>
  <si>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</si>
  <si>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</si>
  <si>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</si>
  <si>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</si>
  <si>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</si>
  <si>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</si>
  <si>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</si>
  <si>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</si>
  <si>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</si>
  <si>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</si>
  <si>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</si>
  <si>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</si>
  <si>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</si>
  <si>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</si>
  <si>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</si>
  <si>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</si>
  <si>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</si>
  <si>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</si>
  <si>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</si>
  <si>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</si>
  <si>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</si>
  <si>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</si>
  <si>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</si>
  <si>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</si>
  <si>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</si>
  <si>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</si>
  <si>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</si>
  <si>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</si>
  <si>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</si>
  <si>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</si>
  <si>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</si>
  <si>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</si>
  <si>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</si>
  <si>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</si>
  <si>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</si>
  <si>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</si>
  <si>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</si>
  <si>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</si>
  <si>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</si>
  <si>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</si>
  <si>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</si>
  <si>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</si>
  <si>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</si>
  <si>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</si>
  <si>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</si>
  <si>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</si>
  <si>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</si>
  <si>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</si>
  <si>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</si>
  <si>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</si>
  <si>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</si>
  <si>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</si>
  <si>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</si>
  <si>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</si>
  <si>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</si>
  <si>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</si>
  <si>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</si>
  <si>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</si>
  <si>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</si>
  <si>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</si>
  <si>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</si>
  <si>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</si>
  <si>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</si>
  <si>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</si>
  <si>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</si>
  <si>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</si>
  <si>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</si>
  <si>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</si>
  <si>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</si>
  <si>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</si>
  <si>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</si>
  <si>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</si>
  <si>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</si>
  <si>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</si>
  <si>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</si>
  <si>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</si>
  <si>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</si>
  <si>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</si>
  <si>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</si>
  <si>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</si>
  <si>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</si>
  <si>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</si>
  <si>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</si>
  <si>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</si>
  <si>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</si>
  <si>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</si>
  <si>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</si>
  <si>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</si>
  <si>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</si>
  <si>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</si>
  <si>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</si>
  <si>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</si>
  <si>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</si>
  <si>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</si>
  <si>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</si>
  <si>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</si>
  <si>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</si>
  <si>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</si>
  <si>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</si>
  <si>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</si>
  <si>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</si>
  <si>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</si>
  <si>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</si>
  <si>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</si>
  <si>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</si>
  <si>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</si>
  <si>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</si>
  <si>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</si>
  <si>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</si>
  <si>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</si>
  <si>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</si>
  <si>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</si>
  <si>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</si>
  <si>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</si>
  <si>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</si>
  <si>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</si>
  <si>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</si>
  <si>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</si>
  <si>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</si>
  <si>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</si>
  <si>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</si>
  <si>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</si>
  <si>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</si>
  <si>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</si>
  <si>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</si>
  <si>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</si>
  <si>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</si>
  <si>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</si>
  <si>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</si>
  <si>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</si>
  <si>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</si>
  <si>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</si>
  <si>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</si>
  <si>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</si>
  <si>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</si>
  <si>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</si>
  <si>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</si>
  <si>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</si>
  <si>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</si>
  <si>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</si>
  <si>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</si>
  <si>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</si>
  <si>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</si>
  <si>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</si>
  <si>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</si>
  <si>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</si>
  <si>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</si>
  <si>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</si>
  <si>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</si>
  <si>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</si>
  <si>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</si>
  <si>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</si>
  <si>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</si>
  <si>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</si>
  <si>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</si>
  <si>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</si>
  <si>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</si>
  <si>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</si>
  <si>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</si>
  <si>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</si>
  <si>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</si>
  <si>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</si>
  <si>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</si>
  <si>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</si>
  <si>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</si>
  <si>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</si>
  <si>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</si>
  <si>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</si>
  <si>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</si>
  <si>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</si>
  <si>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</si>
  <si>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</si>
  <si>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</si>
  <si>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</si>
  <si>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</si>
  <si>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</si>
  <si>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</si>
  <si>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</si>
  <si>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</si>
  <si>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</si>
  <si>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</si>
  <si>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</si>
  <si>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</si>
  <si>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</si>
  <si>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</si>
  <si>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</si>
  <si>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</si>
  <si>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</si>
  <si>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</si>
  <si>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</si>
  <si>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</si>
  <si>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</si>
  <si>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</si>
  <si>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</si>
  <si>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</si>
  <si>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</si>
  <si>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</si>
  <si>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</si>
  <si>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</si>
  <si>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</si>
  <si>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</si>
  <si>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</si>
  <si>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</si>
  <si>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</si>
  <si>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</si>
  <si>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</si>
  <si>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</si>
  <si>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</si>
  <si>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</si>
  <si>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</si>
  <si>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</si>
  <si>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</si>
  <si>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</si>
  <si>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</si>
  <si>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</si>
  <si>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</si>
  <si>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</si>
  <si>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</si>
  <si>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</si>
  <si>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</si>
  <si>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</si>
  <si>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</si>
  <si>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</si>
  <si>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</si>
  <si>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</si>
  <si>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</si>
  <si>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</si>
  <si>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</si>
  <si>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</si>
  <si>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</si>
  <si>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</si>
  <si>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</si>
  <si>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</si>
  <si>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</si>
  <si>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</si>
  <si>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</si>
  <si>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</si>
  <si>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</si>
  <si>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</si>
  <si>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</si>
  <si>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</si>
  <si>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</si>
  <si>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</si>
  <si>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</si>
  <si>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</si>
  <si>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</si>
  <si>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</si>
  <si>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</si>
  <si>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</si>
  <si>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</si>
  <si>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</si>
  <si>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</si>
  <si>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</si>
  <si>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</si>
  <si>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</si>
  <si>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</si>
  <si>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</si>
  <si>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</si>
  <si>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</si>
  <si>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</si>
  <si>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</si>
  <si>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</si>
  <si>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</si>
  <si>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</si>
  <si>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</si>
  <si>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</si>
  <si>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</si>
  <si>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</si>
  <si>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</si>
  <si>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</si>
  <si>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</si>
  <si>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</si>
  <si>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</si>
  <si>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</si>
  <si>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</si>
  <si>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</si>
  <si>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</si>
  <si>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</si>
  <si>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</si>
  <si>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</si>
  <si>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</si>
  <si>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</si>
  <si>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</si>
  <si>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</si>
  <si>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</si>
  <si>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</si>
  <si>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</si>
  <si>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</si>
  <si>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</si>
  <si>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</si>
  <si>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</si>
  <si>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</si>
  <si>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</si>
  <si>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</si>
  <si>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</si>
  <si>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</si>
  <si>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</si>
  <si>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</si>
  <si>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</si>
  <si>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</si>
  <si>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</si>
  <si>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</si>
  <si>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</si>
  <si>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</si>
  <si>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</si>
  <si>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</si>
  <si>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</si>
  <si>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</si>
  <si>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</si>
  <si>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</si>
  <si>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</si>
  <si>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</si>
  <si>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</si>
  <si>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</si>
  <si>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</si>
  <si>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</si>
  <si>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</si>
  <si>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</si>
  <si>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</si>
  <si>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</si>
  <si>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</si>
  <si>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</si>
  <si>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</si>
  <si>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</si>
  <si>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</si>
  <si>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</si>
  <si>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</si>
  <si>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</si>
  <si>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</si>
  <si>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</si>
  <si>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</si>
  <si>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</si>
  <si>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</si>
  <si>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</si>
  <si>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</si>
  <si>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</si>
  <si>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</si>
  <si>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</si>
  <si>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</si>
  <si>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</si>
  <si>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</si>
  <si>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</si>
  <si>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</si>
  <si>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</si>
  <si>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</si>
  <si>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</si>
  <si>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</si>
  <si>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</si>
  <si>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</si>
  <si>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</si>
  <si>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</si>
  <si>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</si>
  <si>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</si>
  <si>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</si>
  <si>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</si>
  <si>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</si>
  <si>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</si>
  <si>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</si>
  <si>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</si>
  <si>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</si>
  <si>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</si>
  <si>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</si>
  <si>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</si>
  <si>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</si>
  <si>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</si>
  <si>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</si>
  <si>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</si>
  <si>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</si>
  <si>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</si>
  <si>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</si>
  <si>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</si>
  <si>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</si>
  <si>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</si>
  <si>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</si>
  <si>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</si>
  <si>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</si>
  <si>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</si>
  <si>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</si>
  <si>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</si>
  <si>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</si>
  <si>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</si>
  <si>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</si>
  <si>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</si>
  <si>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</si>
  <si>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</si>
  <si>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</si>
  <si>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</si>
  <si>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</si>
  <si>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</si>
  <si>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</si>
  <si>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</si>
  <si>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</si>
  <si>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</si>
  <si>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</si>
  <si>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</si>
  <si>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</si>
  <si>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</si>
  <si>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</si>
  <si>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</si>
  <si>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</si>
  <si>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</si>
  <si>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</si>
  <si>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</si>
  <si>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</si>
  <si>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</si>
  <si>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</si>
  <si>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</si>
  <si>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</si>
  <si>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</si>
  <si>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</si>
  <si>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</si>
  <si>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</si>
  <si>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</si>
  <si>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</si>
  <si>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</si>
  <si>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</si>
  <si>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</si>
  <si>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</si>
  <si>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</si>
  <si>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</si>
  <si>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</si>
  <si>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</si>
  <si>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</si>
  <si>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</si>
  <si>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</si>
  <si>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</si>
  <si>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</si>
  <si>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</si>
  <si>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</si>
  <si>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</si>
  <si>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</si>
  <si>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</si>
  <si>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</si>
  <si>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</si>
  <si>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</si>
  <si>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</si>
  <si>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</si>
  <si>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</si>
  <si>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</si>
  <si>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</si>
  <si>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</si>
  <si>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</si>
  <si>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</si>
  <si>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</si>
  <si>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</si>
  <si>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</si>
  <si>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</si>
  <si>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</si>
  <si>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</si>
  <si>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</si>
  <si>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</si>
  <si>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</si>
  <si>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</si>
  <si>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</si>
  <si>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</si>
  <si>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</si>
  <si>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</si>
  <si>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</si>
  <si>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</si>
  <si>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</si>
  <si>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</si>
  <si>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</si>
  <si>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</si>
  <si>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</si>
  <si>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</si>
  <si>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</si>
  <si>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</si>
  <si>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</si>
  <si>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</si>
  <si>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</si>
  <si>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</si>
  <si>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</si>
  <si>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</si>
  <si>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</si>
  <si>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</si>
  <si>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</si>
  <si>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</si>
  <si>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</si>
  <si>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</si>
  <si>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</si>
  <si>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</si>
  <si>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</si>
  <si>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</si>
  <si>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</si>
  <si>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</si>
  <si>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</si>
  <si>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</si>
  <si>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</si>
  <si>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</si>
  <si>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</si>
  <si>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</si>
  <si>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</si>
  <si>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</si>
  <si>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</si>
  <si>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</si>
  <si>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</si>
  <si>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</si>
  <si>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</si>
  <si>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</si>
  <si>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</si>
  <si>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</si>
  <si>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</si>
  <si>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</si>
  <si>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</si>
  <si>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</si>
  <si>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</si>
  <si>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</si>
  <si>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</si>
  <si>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</si>
  <si>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</si>
  <si>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</si>
  <si>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</si>
  <si>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</si>
  <si>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</si>
  <si>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</si>
  <si>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</si>
  <si>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</si>
  <si>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</si>
  <si>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</si>
  <si>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</si>
  <si>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</si>
  <si>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</si>
  <si>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</si>
  <si>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</si>
  <si>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</si>
  <si>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</si>
  <si>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</si>
  <si>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</si>
  <si>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</si>
  <si>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</si>
  <si>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</si>
  <si>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</si>
  <si>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</si>
  <si>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</si>
  <si>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</si>
  <si>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</si>
  <si>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</si>
  <si>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</si>
  <si>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</si>
  <si>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</si>
  <si>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</si>
  <si>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</si>
  <si>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</si>
  <si>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</si>
  <si>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</si>
  <si>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</si>
  <si>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</si>
  <si>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</si>
  <si>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</si>
  <si>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</si>
  <si>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</si>
  <si>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</si>
  <si>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</si>
  <si>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</si>
  <si>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</si>
  <si>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</si>
  <si>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</si>
  <si>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</si>
  <si>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</si>
  <si>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</si>
  <si>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</si>
  <si>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</si>
  <si>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</si>
  <si>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</si>
  <si>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</si>
  <si>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</si>
  <si>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</si>
  <si>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</si>
  <si>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</si>
  <si>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</si>
  <si>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</si>
  <si>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</si>
  <si>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</si>
  <si>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</si>
  <si>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</si>
  <si>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</si>
  <si>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</si>
  <si>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</si>
  <si>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</si>
  <si>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</si>
  <si>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</si>
  <si>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</si>
  <si>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</si>
  <si>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</si>
  <si>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</si>
  <si>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</si>
  <si>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</si>
  <si>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</si>
  <si>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</si>
  <si>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</si>
  <si>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</si>
  <si>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</si>
  <si>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</si>
  <si>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</si>
  <si>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</si>
  <si>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</si>
  <si>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</si>
  <si>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</si>
  <si>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</si>
  <si>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</si>
  <si>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</si>
  <si>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</si>
  <si>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</si>
  <si>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</si>
  <si>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</si>
  <si>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</si>
  <si>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</si>
  <si>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</si>
  <si>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</si>
  <si>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</si>
  <si>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</si>
  <si>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</si>
  <si>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</si>
  <si>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</si>
  <si>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</si>
  <si>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</si>
  <si>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</si>
  <si>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</si>
  <si>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</si>
  <si>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</si>
  <si>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</si>
  <si>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</si>
  <si>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</si>
  <si>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</si>
  <si>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</si>
  <si>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</si>
  <si>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</si>
  <si>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</si>
  <si>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</si>
  <si>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</si>
  <si>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</si>
  <si>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</si>
  <si>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</si>
  <si>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</si>
  <si>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</si>
  <si>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</si>
  <si>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</si>
  <si>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</si>
  <si>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</si>
  <si>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</si>
  <si>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</si>
  <si>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</si>
  <si>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</si>
  <si>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</si>
  <si>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</si>
  <si>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</si>
  <si>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</si>
  <si>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</si>
  <si>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</si>
  <si>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</si>
  <si>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</si>
  <si>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</si>
  <si>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</si>
  <si>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</si>
  <si>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</si>
  <si>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</si>
  <si>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</si>
  <si>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</si>
  <si>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</si>
  <si>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</si>
  <si>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</si>
  <si>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</si>
  <si>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</si>
  <si>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</si>
  <si>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</si>
  <si>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</si>
  <si>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</si>
  <si>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</si>
  <si>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</si>
  <si>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</si>
  <si>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</si>
  <si>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</si>
  <si>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</si>
  <si>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</si>
  <si>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</si>
  <si>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</si>
  <si>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</si>
  <si>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</si>
  <si>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</si>
  <si>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</si>
  <si>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</si>
  <si>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</si>
  <si>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</si>
  <si>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</si>
  <si>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</si>
  <si>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</si>
  <si>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</si>
  <si>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</si>
  <si>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</si>
  <si>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</si>
  <si>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</si>
  <si>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</si>
  <si>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</si>
  <si>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</si>
  <si>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</si>
  <si>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</si>
  <si>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</si>
  <si>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</si>
  <si>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</si>
  <si>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</si>
  <si>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</si>
  <si>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</si>
  <si>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</si>
  <si>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</si>
  <si>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</si>
  <si>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</si>
  <si>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</si>
  <si>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</si>
  <si>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</si>
  <si>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</si>
  <si>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</si>
  <si>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</si>
  <si>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</si>
  <si>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</si>
  <si>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</si>
  <si>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</si>
  <si>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</si>
  <si>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</si>
  <si>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</si>
  <si>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</si>
  <si>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</si>
  <si>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</si>
  <si>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</si>
  <si>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</si>
  <si>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</si>
  <si>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</si>
  <si>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</si>
  <si>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</si>
  <si>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</si>
  <si>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</si>
  <si>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</si>
  <si>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</si>
  <si>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</si>
  <si>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</si>
  <si>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</si>
  <si>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</si>
  <si>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</si>
  <si>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</si>
  <si>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</si>
  <si>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</si>
  <si>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</si>
  <si>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</si>
  <si>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</si>
  <si>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</si>
  <si>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</si>
  <si>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</si>
  <si>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</si>
  <si>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</si>
  <si>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</si>
  <si>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</si>
  <si>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</si>
  <si>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</si>
  <si>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</si>
  <si>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</si>
  <si>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</si>
  <si>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</si>
  <si>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</si>
  <si>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</si>
  <si>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</si>
  <si>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</si>
  <si>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</si>
  <si>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</si>
  <si>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</si>
  <si>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</si>
  <si>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</si>
  <si>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</si>
  <si>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</si>
  <si>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</si>
  <si>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</si>
  <si>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</si>
  <si>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</si>
  <si>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</si>
  <si>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</si>
  <si>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</si>
  <si>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</si>
  <si>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</si>
  <si>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</si>
  <si>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</si>
  <si>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</si>
  <si>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</si>
  <si>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</si>
  <si>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</si>
  <si>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</si>
  <si>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</si>
  <si>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</si>
  <si>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</si>
  <si>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</si>
  <si>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</si>
  <si>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</si>
  <si>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</si>
  <si>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</si>
  <si>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</si>
  <si>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</si>
  <si>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</si>
  <si>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</si>
  <si>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</si>
  <si>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</si>
  <si>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</si>
  <si>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</si>
  <si>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</si>
  <si>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</si>
  <si>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</si>
  <si>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</si>
  <si>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</si>
  <si>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</si>
  <si>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</si>
  <si>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</si>
  <si>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</si>
  <si>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</si>
  <si>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</si>
  <si>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</si>
  <si>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</si>
  <si>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</si>
  <si>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</si>
  <si>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</si>
  <si>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</si>
  <si>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</si>
  <si>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</si>
  <si>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</si>
  <si>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</si>
  <si>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</si>
  <si>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</si>
  <si>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</si>
  <si>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</si>
  <si>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</si>
  <si>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</si>
  <si>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</si>
  <si>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</si>
  <si>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</si>
  <si>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</si>
  <si>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</si>
  <si>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</si>
  <si>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</si>
  <si>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</si>
  <si>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</si>
  <si>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</si>
  <si>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</si>
  <si>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</si>
  <si>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</si>
  <si>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</si>
  <si>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</si>
  <si>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</si>
  <si>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</si>
  <si>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</si>
  <si>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</si>
  <si>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</si>
  <si>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</si>
  <si>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</si>
  <si>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</si>
  <si>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</si>
  <si>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</si>
  <si>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</si>
  <si>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</si>
  <si>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</si>
  <si>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</si>
  <si>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</si>
  <si>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</si>
  <si>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</si>
  <si>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</si>
  <si>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</si>
  <si>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</si>
  <si>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</si>
  <si>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</si>
  <si>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</si>
  <si>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</si>
  <si>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</si>
  <si>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</si>
  <si>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</si>
  <si>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</si>
  <si>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</si>
  <si>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</si>
  <si>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</si>
  <si>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</si>
  <si>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</si>
  <si>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</si>
  <si>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</si>
  <si>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</si>
  <si>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</si>
  <si>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</si>
  <si>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</si>
  <si>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</si>
  <si>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</si>
  <si>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</si>
  <si>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</si>
  <si>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</si>
  <si>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</si>
  <si>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</si>
  <si>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</si>
  <si>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</si>
  <si>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</si>
  <si>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</si>
  <si>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</si>
  <si>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</si>
  <si>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</si>
  <si>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</si>
  <si>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</si>
  <si>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</si>
  <si>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</si>
  <si>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</si>
  <si>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</si>
  <si>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</si>
  <si>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</si>
  <si>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</si>
  <si>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</si>
  <si>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</si>
  <si>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</si>
  <si>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</si>
  <si>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</si>
  <si>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</si>
  <si>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</si>
  <si>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</si>
  <si>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</si>
  <si>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</si>
  <si>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</si>
  <si>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</si>
  <si>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</si>
  <si>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</si>
  <si>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</si>
  <si>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</si>
  <si>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</si>
  <si>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</si>
  <si>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</si>
  <si>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</si>
  <si>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</si>
  <si>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</si>
  <si>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</si>
  <si>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</si>
  <si>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</si>
  <si>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</si>
  <si>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</si>
  <si>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</si>
  <si>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</si>
  <si>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</si>
  <si>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</si>
  <si>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</si>
  <si>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</si>
  <si>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</si>
  <si>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</si>
  <si>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</si>
  <si>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</si>
  <si>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</si>
  <si>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</si>
  <si>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</si>
  <si>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</si>
  <si>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</si>
  <si>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</si>
  <si>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</si>
  <si>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</si>
  <si>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</si>
  <si>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</si>
  <si>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</si>
  <si>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</si>
  <si>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</si>
  <si>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</si>
  <si>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</si>
  <si>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</si>
  <si>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</si>
  <si>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</si>
  <si>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</si>
  <si>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</si>
  <si>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</si>
  <si>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</si>
  <si>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</si>
  <si>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</si>
  <si>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</si>
  <si>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</si>
  <si>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</si>
  <si>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</si>
  <si>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</si>
  <si>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</si>
  <si>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</si>
  <si>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</si>
  <si>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</si>
  <si>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</si>
  <si>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</si>
  <si>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</si>
  <si>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</si>
  <si>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</si>
  <si>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</si>
  <si>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</si>
  <si>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</si>
  <si>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</si>
  <si>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</si>
  <si>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</si>
  <si>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</si>
  <si>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</si>
  <si>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</si>
  <si>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</si>
  <si>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</si>
  <si>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</si>
  <si>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</si>
  <si>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</si>
  <si>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</si>
  <si>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</si>
  <si>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</si>
  <si>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</si>
  <si>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</si>
  <si>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</si>
  <si>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</si>
  <si>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</si>
  <si>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</si>
  <si>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</si>
  <si>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</si>
  <si>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</si>
  <si>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</si>
  <si>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</si>
  <si>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</si>
  <si>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</si>
  <si>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</si>
  <si>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</si>
  <si>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</si>
  <si>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</si>
  <si>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</si>
  <si>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</si>
  <si>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</si>
  <si>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</si>
  <si>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</si>
  <si>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</si>
  <si>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</si>
  <si>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</si>
  <si>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</si>
  <si>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</si>
  <si>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</si>
  <si>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</si>
  <si>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</si>
  <si>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</si>
  <si>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</si>
  <si>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</si>
  <si>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</si>
  <si>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</si>
  <si>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</si>
  <si>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</si>
  <si>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</si>
  <si>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</si>
  <si>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</si>
  <si>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</si>
  <si>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</si>
  <si>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</si>
  <si>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</si>
  <si>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</si>
  <si>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</si>
  <si>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</si>
  <si>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</si>
  <si>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</si>
  <si>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</si>
  <si>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</si>
  <si>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</si>
  <si>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</si>
  <si>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</si>
  <si>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</si>
  <si>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</si>
  <si>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</si>
  <si>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</si>
  <si>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</si>
  <si>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</si>
  <si>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</si>
  <si>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</si>
  <si>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</si>
  <si>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</si>
  <si>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</si>
  <si>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</si>
  <si>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</si>
  <si>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</si>
  <si>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</si>
  <si>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</si>
  <si>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</si>
  <si>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</si>
  <si>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</si>
  <si>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</si>
  <si>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</si>
  <si>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</si>
  <si>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</si>
  <si>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</si>
  <si>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</si>
  <si>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</si>
  <si>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</si>
  <si>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</si>
  <si>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</si>
  <si>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</si>
  <si>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</si>
  <si>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</si>
  <si>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</si>
  <si>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</si>
  <si>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</si>
  <si>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</si>
  <si>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</si>
  <si>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</si>
  <si>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</si>
  <si>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</si>
  <si>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</si>
  <si>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</si>
  <si>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</si>
  <si>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</si>
  <si>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</si>
  <si>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</si>
  <si>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</si>
  <si>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</si>
  <si>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</si>
  <si>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</si>
  <si>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</si>
  <si>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</si>
  <si>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</si>
  <si>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</si>
  <si>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</si>
  <si>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</si>
  <si>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</si>
  <si>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</si>
  <si>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</si>
  <si>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</si>
  <si>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</si>
  <si>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</si>
  <si>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</si>
  <si>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</si>
  <si>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</si>
  <si>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</si>
  <si>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</si>
  <si>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</si>
  <si>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</si>
  <si>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</si>
  <si>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</si>
  <si>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</si>
  <si>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</si>
  <si>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</si>
  <si>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</si>
  <si>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</si>
  <si>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</si>
  <si>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</si>
  <si>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</si>
  <si>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</si>
  <si>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</si>
  <si>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</si>
  <si>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</si>
  <si>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</si>
  <si>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</si>
  <si>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</si>
  <si>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</si>
  <si>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</si>
  <si>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</si>
  <si>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</si>
  <si>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</si>
  <si>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</si>
  <si>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</si>
  <si>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</si>
  <si>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</si>
  <si>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</si>
  <si>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</si>
  <si>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</si>
  <si>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</si>
  <si>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</si>
  <si>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</si>
  <si>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</si>
  <si>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</si>
  <si>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</si>
  <si>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</si>
  <si>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</si>
  <si>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</si>
  <si>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</si>
  <si>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</si>
  <si>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</si>
  <si>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</si>
  <si>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</si>
  <si>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</si>
  <si>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</si>
  <si>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</si>
  <si>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</si>
  <si>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</si>
  <si>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</si>
  <si>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</si>
  <si>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</si>
  <si>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</si>
  <si>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</si>
  <si>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</si>
  <si>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</si>
  <si>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</si>
  <si>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</si>
  <si>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</si>
  <si>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</si>
  <si>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</si>
  <si>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</si>
  <si>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</si>
  <si>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</si>
  <si>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</si>
  <si>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</si>
  <si>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</si>
  <si>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</si>
  <si>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</si>
  <si>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</si>
  <si>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</si>
  <si>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</si>
  <si>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</si>
  <si>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</si>
  <si>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</si>
  <si>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</si>
  <si>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</si>
  <si>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</si>
  <si>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</si>
  <si>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</si>
  <si>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</si>
  <si>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</si>
  <si>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</si>
  <si>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</si>
  <si>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</si>
  <si>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</si>
  <si>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</si>
  <si>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</si>
  <si>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</si>
  <si>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</si>
  <si>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</si>
  <si>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</si>
  <si>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</si>
  <si>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</si>
  <si>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</si>
  <si>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</si>
  <si>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</si>
  <si>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</si>
  <si>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</si>
  <si>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</si>
  <si>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</si>
  <si>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</si>
  <si>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</si>
  <si>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</si>
  <si>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</si>
  <si>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</si>
  <si>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</si>
  <si>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</si>
  <si>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</si>
  <si>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</si>
  <si>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</si>
  <si>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</si>
  <si>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</si>
  <si>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</si>
  <si>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</si>
  <si>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</si>
  <si>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</si>
  <si>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</si>
  <si>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</si>
  <si>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</si>
  <si>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</si>
  <si>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</si>
  <si>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</si>
  <si>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</si>
  <si>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</si>
  <si>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</si>
  <si>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</si>
  <si>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</si>
  <si>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</si>
  <si>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</si>
  <si>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</si>
  <si>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</si>
  <si>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</si>
  <si>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</si>
  <si>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</si>
  <si>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</si>
  <si>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</si>
  <si>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</si>
  <si>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</si>
  <si>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</si>
  <si>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</si>
  <si>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</si>
  <si>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</si>
  <si>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</si>
  <si>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</si>
  <si>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</si>
  <si>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</si>
  <si>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</si>
  <si>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</si>
  <si>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</si>
  <si>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</si>
  <si>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</si>
  <si>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</si>
  <si>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</si>
  <si>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</si>
  <si>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</si>
  <si>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</si>
  <si>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</si>
  <si>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</si>
  <si>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</si>
  <si>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</si>
  <si>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</si>
  <si>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</si>
  <si>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</si>
  <si>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</si>
  <si>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</si>
  <si>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</si>
  <si>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</si>
  <si>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</si>
  <si>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</si>
  <si>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</si>
  <si>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</si>
  <si>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</si>
  <si>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</si>
  <si>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</si>
  <si>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</si>
  <si>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</si>
  <si>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</si>
  <si>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</si>
  <si>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</si>
  <si>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</si>
  <si>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</si>
  <si>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</si>
  <si>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</si>
  <si>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</si>
  <si>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</si>
  <si>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</si>
  <si>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</si>
  <si>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</si>
  <si>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</si>
  <si>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</si>
  <si>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</si>
  <si>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</si>
  <si>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</si>
  <si>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</si>
  <si>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</si>
  <si>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</si>
  <si>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</si>
  <si>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</si>
  <si>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</si>
  <si>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</si>
  <si>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</si>
  <si>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</si>
  <si>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</si>
  <si>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</si>
  <si>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</si>
  <si>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</si>
  <si>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</si>
  <si>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</si>
  <si>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</si>
  <si>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</si>
  <si>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</si>
  <si>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</si>
  <si>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</si>
  <si>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</si>
  <si>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</si>
  <si>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</si>
  <si>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</si>
  <si>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</si>
  <si>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</si>
  <si>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</si>
  <si>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</si>
  <si>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</si>
  <si>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</si>
  <si>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</si>
  <si>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</si>
  <si>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</si>
  <si>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</si>
  <si>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</si>
  <si>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</si>
  <si>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</si>
  <si>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</si>
  <si>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</si>
  <si>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</si>
  <si>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</si>
  <si>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</si>
  <si>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</si>
  <si>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</si>
  <si>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</si>
  <si>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</si>
  <si>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</si>
  <si>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</si>
  <si>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</si>
  <si>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</si>
  <si>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</si>
  <si>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</si>
  <si>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</si>
  <si>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</si>
  <si>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</si>
  <si>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</si>
  <si>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</si>
  <si>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</si>
  <si>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</si>
  <si>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</si>
  <si>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</si>
  <si>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</si>
  <si>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</si>
  <si>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</si>
  <si>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</si>
  <si>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</si>
  <si>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</si>
  <si>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</si>
  <si>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</si>
  <si>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</si>
  <si>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</si>
  <si>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</si>
  <si>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</si>
  <si>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</si>
  <si>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</si>
  <si>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</si>
  <si>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</si>
  <si>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</si>
  <si>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</si>
  <si>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</si>
  <si>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</si>
  <si>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</si>
  <si>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</si>
  <si>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</si>
  <si>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</si>
  <si>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</si>
  <si>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</si>
  <si>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</si>
  <si>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</si>
  <si>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</si>
  <si>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</si>
  <si>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</si>
  <si>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</si>
  <si>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</si>
  <si>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</si>
  <si>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</si>
  <si>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</si>
  <si>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</si>
  <si>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</si>
  <si>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</si>
  <si>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</si>
  <si>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</si>
  <si>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</si>
  <si>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</si>
  <si>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</si>
  <si>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</si>
  <si>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</si>
  <si>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</si>
  <si>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</si>
  <si>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</si>
  <si>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</si>
  <si>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</si>
  <si>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</si>
  <si>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</si>
  <si>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</si>
  <si>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</si>
  <si>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</si>
  <si>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</si>
  <si>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</si>
  <si>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</si>
  <si>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</si>
  <si>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</si>
  <si>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</si>
  <si>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</si>
  <si>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</si>
  <si>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</si>
  <si>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</si>
  <si>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</si>
  <si>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</si>
  <si>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</si>
  <si>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</si>
  <si>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</si>
  <si>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</si>
  <si>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</si>
  <si>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</si>
  <si>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</si>
  <si>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</si>
  <si>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</si>
  <si>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</si>
  <si>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</si>
  <si>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</si>
  <si>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</si>
  <si>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</si>
  <si>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</si>
  <si>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</si>
  <si>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</si>
  <si>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</si>
  <si>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</si>
  <si>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</si>
  <si>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</si>
  <si>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</si>
  <si>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</si>
  <si>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</si>
  <si>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</si>
  <si>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</si>
  <si>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</si>
  <si>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</si>
  <si>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</si>
  <si>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</si>
  <si>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</si>
  <si>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</si>
  <si>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</si>
  <si>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</si>
  <si>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</si>
  <si>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</si>
  <si>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</si>
  <si>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</si>
  <si>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</si>
  <si>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</si>
  <si>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</si>
  <si>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</si>
  <si>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</si>
  <si>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</si>
  <si>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</si>
  <si>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</si>
  <si>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</si>
  <si>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</si>
  <si>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</si>
  <si>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</si>
  <si>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</si>
  <si>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</si>
  <si>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</si>
  <si>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</si>
  <si>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</si>
  <si>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</si>
  <si>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</si>
  <si>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</si>
  <si>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</si>
  <si>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</si>
  <si>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</si>
  <si>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</si>
  <si>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</si>
  <si>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</si>
  <si>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</si>
  <si>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</si>
  <si>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</si>
  <si>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</si>
  <si>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</si>
  <si>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</si>
  <si>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</si>
  <si>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</si>
  <si>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</si>
  <si>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</si>
  <si>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</si>
  <si>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</si>
  <si>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</si>
  <si>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</si>
  <si>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</si>
  <si>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</si>
  <si>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</si>
  <si>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</si>
  <si>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</si>
  <si>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</si>
  <si>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</si>
  <si>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</si>
  <si>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</si>
  <si>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</si>
  <si>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</si>
  <si>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</si>
  <si>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</si>
  <si>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</si>
  <si>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</si>
  <si>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</si>
  <si>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</si>
  <si>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</si>
  <si>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</si>
  <si>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</si>
  <si>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</si>
  <si>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</si>
  <si>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</si>
  <si>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</si>
  <si>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</si>
  <si>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</si>
  <si>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</si>
  <si>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</si>
  <si>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</si>
  <si>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</si>
  <si>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</si>
  <si>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</si>
  <si>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</si>
  <si>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</si>
  <si>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</si>
  <si>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</si>
  <si>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</si>
  <si>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</si>
  <si>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</si>
  <si>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</si>
  <si>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</si>
  <si>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</si>
  <si>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</si>
  <si>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</si>
  <si>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</si>
  <si>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</si>
  <si>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</si>
  <si>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</si>
  <si>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</si>
  <si>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</si>
  <si>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</si>
  <si>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</si>
  <si>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</si>
  <si>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</si>
  <si>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</si>
  <si>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</si>
  <si>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</si>
  <si>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</si>
  <si>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</si>
  <si>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</si>
  <si>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</si>
  <si>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</si>
  <si>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</si>
  <si>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</si>
  <si>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</si>
  <si>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</si>
  <si>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</si>
  <si>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</si>
  <si>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</si>
  <si>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</si>
  <si>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</si>
  <si>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</si>
  <si>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</si>
  <si>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</si>
  <si>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</si>
  <si>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</si>
  <si>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</si>
  <si>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</si>
  <si>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</si>
  <si>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</si>
  <si>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</si>
  <si>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</si>
  <si>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</si>
  <si>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</si>
  <si>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</si>
  <si>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</si>
  <si>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</si>
  <si>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</si>
  <si>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</si>
  <si>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</si>
  <si>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</si>
  <si>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</si>
  <si>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</si>
  <si>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</si>
  <si>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</si>
  <si>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</si>
  <si>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</si>
  <si>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</si>
  <si>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</si>
  <si>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</si>
  <si>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</si>
  <si>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</si>
  <si>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</si>
  <si>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</si>
  <si>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</si>
  <si>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</si>
  <si>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</si>
  <si>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</si>
  <si>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</si>
  <si>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</si>
  <si>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</si>
  <si>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</si>
  <si>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</si>
  <si>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</si>
  <si>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</si>
  <si>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</si>
  <si>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</si>
  <si>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</si>
  <si>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</si>
  <si>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</si>
  <si>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</si>
  <si>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</si>
  <si>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</si>
  <si>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</si>
  <si>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</si>
  <si>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</si>
  <si>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</si>
  <si>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</si>
  <si>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</si>
  <si>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</si>
  <si>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</si>
  <si>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</si>
  <si>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</si>
  <si>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</si>
  <si>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</si>
  <si>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</si>
  <si>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</si>
  <si>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</si>
  <si>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</si>
  <si>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</si>
  <si>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</si>
  <si>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</si>
  <si>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</si>
  <si>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</si>
  <si>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</si>
  <si>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</si>
  <si>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</si>
  <si>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</si>
  <si>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</si>
  <si>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</si>
  <si>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</si>
  <si>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</si>
  <si>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</si>
  <si>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</si>
  <si>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</si>
  <si>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</si>
  <si>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</si>
  <si>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</si>
  <si>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</si>
  <si>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</si>
  <si>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</si>
  <si>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</si>
  <si>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</si>
  <si>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</si>
  <si>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</si>
  <si>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</si>
  <si>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</si>
  <si>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</si>
  <si>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</si>
  <si>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</si>
  <si>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</si>
  <si>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</si>
  <si>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</si>
  <si>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</si>
  <si>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</si>
  <si>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</si>
  <si>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</si>
  <si>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</si>
  <si>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</si>
  <si>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</si>
  <si>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</si>
  <si>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</si>
  <si>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</si>
  <si>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</si>
  <si>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</si>
  <si>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</si>
  <si>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</si>
  <si>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</si>
  <si>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</si>
  <si>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</si>
  <si>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</si>
  <si>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</si>
  <si>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</si>
  <si>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</si>
  <si>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</si>
  <si>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</si>
  <si>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</si>
  <si>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</si>
  <si>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</si>
  <si>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</si>
  <si>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</si>
  <si>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</si>
  <si>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</si>
  <si>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</si>
  <si>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</si>
  <si>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</si>
  <si>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</si>
  <si>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</si>
  <si>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</si>
  <si>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</si>
  <si>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</si>
  <si>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</si>
  <si>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</si>
  <si>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</si>
  <si>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</si>
  <si>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</si>
  <si>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</si>
  <si>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</si>
  <si>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</si>
  <si>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</si>
  <si>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</si>
  <si>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</si>
  <si>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</si>
  <si>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</si>
  <si>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</si>
  <si>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</si>
  <si>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</si>
  <si>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</si>
  <si>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</si>
  <si>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</si>
  <si>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</si>
  <si>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</si>
  <si>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</si>
  <si>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</si>
  <si>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</si>
  <si>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</si>
  <si>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</si>
  <si>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</si>
  <si>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</si>
  <si>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</si>
  <si>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</si>
  <si>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</si>
  <si>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</si>
  <si>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</si>
  <si>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</si>
  <si>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</si>
  <si>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</si>
  <si>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</si>
  <si>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</si>
  <si>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</si>
  <si>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</si>
  <si>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</si>
  <si>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</si>
  <si>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</si>
  <si>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</si>
  <si>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</si>
  <si>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</si>
  <si>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</si>
  <si>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</si>
  <si>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</si>
  <si>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</si>
  <si>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</si>
  <si>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</si>
  <si>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</si>
  <si>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</si>
  <si>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</si>
  <si>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</si>
  <si>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</si>
  <si>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</si>
  <si>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</si>
  <si>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</si>
  <si>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</si>
  <si>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</si>
  <si>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</si>
  <si>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</si>
  <si>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</si>
  <si>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</si>
  <si>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</si>
  <si>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</si>
  <si>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</si>
  <si>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</si>
  <si>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</si>
  <si>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</si>
  <si>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</si>
  <si>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</si>
  <si>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</si>
  <si>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</si>
  <si>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</si>
  <si>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</si>
  <si>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</si>
  <si>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</si>
  <si>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</si>
  <si>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</si>
  <si>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</si>
  <si>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</si>
  <si>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</si>
  <si>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</si>
  <si>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</si>
  <si>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</si>
  <si>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</si>
  <si>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</si>
  <si>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</si>
  <si>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</si>
  <si>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</si>
  <si>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</si>
  <si>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</si>
  <si>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</si>
  <si>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</si>
  <si>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</si>
  <si>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</si>
  <si>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</si>
  <si>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</si>
  <si>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</si>
  <si>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</si>
  <si>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</si>
  <si>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</si>
  <si>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</si>
  <si>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</si>
  <si>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</si>
  <si>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</si>
  <si>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</si>
  <si>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</si>
  <si>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</si>
  <si>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</si>
  <si>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</si>
  <si>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</si>
  <si>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</si>
  <si>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</si>
  <si>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</si>
  <si>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</si>
  <si>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</si>
  <si>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</si>
  <si>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</si>
  <si>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</si>
  <si>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</si>
  <si>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</si>
  <si>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</si>
  <si>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</si>
  <si>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</si>
  <si>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</si>
  <si>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</si>
  <si>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</si>
  <si>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</si>
  <si>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</si>
  <si>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</si>
  <si>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</si>
  <si>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</si>
  <si>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</si>
  <si>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</si>
  <si>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</si>
  <si>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</si>
  <si>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</si>
  <si>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</si>
  <si>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</si>
  <si>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</si>
  <si>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</si>
  <si>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</si>
  <si>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</si>
  <si>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</si>
  <si>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</si>
  <si>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</si>
  <si>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</si>
  <si>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</si>
  <si>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</si>
  <si>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</si>
  <si>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</si>
  <si>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</si>
  <si>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</si>
  <si>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</si>
  <si>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</si>
  <si>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</si>
  <si>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</si>
  <si>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</si>
  <si>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</si>
  <si>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</si>
  <si>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</si>
  <si>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</si>
  <si>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</si>
  <si>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</si>
  <si>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</si>
  <si>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</si>
  <si>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</si>
  <si>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</si>
  <si>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</si>
  <si>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</si>
  <si>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</si>
  <si>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</si>
  <si>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</si>
  <si>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</si>
  <si>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</si>
  <si>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</si>
  <si>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</si>
  <si>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</si>
  <si>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</si>
  <si>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</si>
  <si>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</si>
  <si>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</si>
  <si>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</si>
  <si>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</si>
  <si>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</si>
  <si>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</si>
  <si>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</si>
  <si>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</si>
  <si>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</si>
  <si>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</si>
  <si>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</si>
  <si>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</si>
  <si>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</si>
  <si>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</si>
  <si>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</si>
  <si>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</si>
  <si>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</si>
  <si>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</si>
  <si>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</si>
  <si>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</si>
  <si>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</si>
  <si>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</si>
  <si>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</si>
  <si>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</si>
  <si>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</si>
  <si>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</si>
  <si>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</si>
  <si>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</si>
  <si>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</si>
  <si>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</si>
  <si>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</si>
  <si>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</si>
  <si>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</si>
  <si>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</si>
  <si>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</si>
  <si>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</si>
  <si>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</si>
  <si>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</si>
  <si>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</si>
  <si>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</si>
  <si>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</si>
  <si>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</si>
  <si>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</si>
  <si>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</si>
  <si>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</si>
  <si>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</si>
  <si>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</si>
  <si>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</si>
  <si>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</si>
  <si>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</si>
  <si>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</si>
  <si>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</si>
  <si>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</si>
  <si>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</si>
  <si>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</si>
  <si>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</si>
  <si>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</si>
  <si>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</si>
  <si>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</si>
  <si>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</si>
  <si>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</si>
  <si>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</si>
  <si>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</si>
  <si>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</si>
  <si>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</si>
  <si>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</si>
  <si>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</si>
  <si>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</si>
  <si>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</si>
  <si>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</si>
  <si>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</si>
  <si>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</si>
  <si>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</si>
  <si>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</si>
  <si>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</si>
  <si>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</si>
  <si>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</si>
  <si>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</si>
  <si>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</si>
  <si>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</si>
  <si>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</si>
  <si>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</si>
  <si>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</si>
  <si>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</si>
  <si>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</si>
  <si>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</si>
  <si>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</si>
  <si>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</si>
  <si>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</si>
  <si>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</si>
  <si>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</si>
  <si>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</si>
  <si>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</si>
  <si>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</si>
  <si>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</si>
  <si>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</si>
  <si>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</si>
  <si>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</si>
  <si>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</si>
  <si>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</si>
  <si>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</si>
  <si>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</si>
  <si>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</si>
  <si>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</si>
  <si>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</si>
  <si>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</si>
  <si>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</si>
  <si>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</si>
  <si>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</si>
  <si>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</si>
  <si>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</si>
  <si>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</si>
  <si>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</si>
  <si>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</si>
  <si>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</si>
  <si>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</si>
  <si>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</si>
  <si>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</si>
  <si>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</si>
  <si>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</si>
  <si>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</si>
  <si>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</si>
  <si>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</si>
  <si>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</si>
  <si>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</si>
  <si>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</si>
  <si>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</si>
  <si>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</si>
  <si>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</si>
  <si>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</si>
  <si>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</si>
  <si>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</si>
  <si>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</si>
  <si>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</si>
  <si>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</si>
  <si>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</si>
  <si>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</si>
  <si>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</si>
  <si>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</si>
  <si>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</si>
  <si>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</si>
  <si>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</si>
  <si>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</si>
  <si>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</si>
  <si>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</si>
  <si>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</si>
  <si>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</si>
  <si>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</si>
  <si>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</si>
  <si>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</si>
  <si>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</si>
  <si>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</si>
  <si>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</si>
  <si>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</si>
  <si>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</si>
  <si>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</si>
  <si>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</si>
  <si>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</si>
  <si>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</si>
  <si>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</si>
  <si>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</si>
  <si>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</si>
  <si>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</si>
  <si>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</si>
  <si>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</si>
  <si>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</si>
  <si>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</si>
  <si>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</si>
  <si>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</si>
  <si>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</si>
  <si>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</si>
  <si>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</si>
  <si>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</si>
  <si>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</si>
  <si>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</si>
  <si>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</si>
  <si>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</si>
  <si>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</si>
  <si>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</si>
  <si>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</si>
  <si>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</si>
  <si>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</si>
  <si>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</si>
  <si>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</si>
  <si>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</si>
  <si>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</si>
  <si>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</si>
  <si>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</si>
  <si>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</si>
  <si>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</si>
  <si>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</si>
  <si>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</si>
  <si>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</si>
  <si>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</si>
  <si>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</si>
  <si>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</si>
  <si>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</si>
  <si>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</si>
  <si>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</si>
  <si>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</si>
  <si>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</si>
  <si>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</si>
  <si>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</si>
  <si>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</si>
  <si>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</si>
  <si>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</si>
  <si>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</si>
  <si>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</si>
  <si>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</si>
  <si>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</si>
  <si>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</si>
  <si>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</si>
  <si>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</si>
  <si>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</si>
  <si>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</si>
  <si>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</si>
  <si>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</si>
  <si>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</si>
  <si>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</si>
  <si>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</si>
  <si>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</si>
  <si>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</si>
  <si>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</si>
  <si>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</si>
  <si>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</si>
  <si>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</si>
  <si>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</si>
  <si>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</si>
  <si>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</si>
  <si>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</si>
  <si>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</si>
  <si>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</si>
  <si>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</si>
  <si>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</si>
  <si>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</si>
  <si>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</si>
  <si>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</si>
  <si>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</si>
  <si>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</si>
  <si>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</si>
  <si>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</si>
  <si>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</si>
  <si>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</si>
  <si>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</si>
  <si>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</si>
  <si>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</si>
  <si>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</si>
  <si>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</si>
  <si>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</si>
  <si>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</si>
  <si>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</si>
  <si>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</si>
  <si>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</si>
  <si>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</si>
  <si>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</si>
  <si>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</si>
  <si>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</si>
  <si>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</si>
  <si>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</si>
  <si>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</si>
  <si>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</si>
  <si>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</si>
  <si>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</si>
  <si>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</si>
  <si>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</si>
  <si>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</si>
  <si>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</si>
  <si>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</si>
  <si>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</si>
  <si>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</si>
  <si>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</si>
  <si>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</si>
  <si>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</si>
  <si>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</si>
  <si>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</si>
  <si>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</si>
  <si>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</si>
  <si>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</si>
  <si>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</si>
  <si>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</si>
  <si>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</si>
  <si>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</si>
  <si>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</si>
  <si>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</si>
  <si>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</si>
  <si>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</si>
  <si>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</si>
  <si>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</si>
  <si>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</si>
  <si>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</si>
  <si>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</si>
  <si>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</si>
  <si>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</si>
  <si>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</si>
  <si>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</si>
  <si>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</si>
  <si>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</si>
  <si>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</si>
  <si>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</si>
  <si>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</si>
  <si>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</si>
  <si>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</si>
  <si>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</si>
  <si>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</si>
  <si>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</si>
  <si>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</si>
  <si>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</si>
  <si>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</si>
  <si>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</si>
  <si>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</si>
  <si>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</si>
  <si>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</si>
  <si>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</si>
  <si>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</si>
  <si>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</si>
  <si>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</si>
  <si>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</si>
  <si>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</si>
  <si>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</si>
  <si>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</si>
  <si>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</si>
  <si>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</si>
  <si>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</si>
  <si>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</si>
  <si>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</si>
  <si>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</si>
  <si>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</si>
  <si>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</si>
  <si>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</si>
  <si>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</si>
  <si>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</si>
  <si>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</si>
  <si>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</si>
  <si>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</si>
  <si>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</si>
  <si>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</si>
  <si>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</si>
  <si>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</si>
  <si>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</si>
  <si>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</si>
  <si>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</si>
  <si>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</si>
  <si>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</si>
  <si>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</si>
  <si>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</si>
  <si>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</si>
  <si>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</si>
  <si>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</si>
  <si>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</si>
  <si>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</si>
  <si>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</si>
  <si>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</si>
  <si>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</si>
  <si>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</si>
  <si>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</si>
  <si>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</si>
  <si>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</si>
  <si>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</si>
  <si>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</si>
  <si>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</si>
  <si>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</si>
  <si>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</si>
  <si>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</si>
  <si>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</si>
  <si>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</si>
  <si>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</si>
  <si>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</si>
  <si>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</si>
  <si>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</si>
  <si>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</si>
  <si>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</si>
  <si>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</si>
  <si>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</si>
  <si>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</si>
  <si>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</si>
  <si>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</si>
  <si>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</si>
  <si>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</si>
  <si>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</si>
  <si>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</si>
  <si>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</si>
  <si>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</si>
  <si>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</si>
  <si>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</si>
  <si>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</si>
  <si>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</si>
  <si>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</si>
  <si>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</si>
  <si>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</si>
  <si>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</si>
  <si>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</si>
  <si>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</si>
  <si>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</si>
  <si>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</si>
  <si>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</si>
  <si>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</si>
  <si>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</si>
  <si>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</si>
  <si>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</si>
  <si>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</si>
  <si>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</si>
  <si>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</si>
  <si>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</si>
  <si>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</si>
  <si>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</si>
  <si>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</si>
  <si>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</si>
  <si>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</si>
  <si>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</si>
  <si>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</si>
  <si>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</si>
  <si>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</si>
  <si>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</si>
  <si>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</si>
  <si>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</si>
  <si>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</si>
  <si>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</si>
  <si>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</si>
  <si>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</si>
  <si>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</si>
  <si>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</si>
  <si>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</si>
  <si>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</si>
  <si>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</si>
  <si>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</si>
  <si>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</si>
  <si>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</si>
  <si>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</si>
  <si>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</si>
  <si>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</si>
  <si>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</si>
  <si>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</si>
  <si>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</si>
  <si>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</si>
  <si>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</si>
  <si>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</si>
  <si>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</si>
  <si>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</si>
  <si>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</si>
  <si>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</si>
  <si>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</si>
  <si>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</si>
  <si>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</si>
  <si>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</si>
  <si>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</si>
  <si>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</si>
  <si>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</si>
  <si>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</si>
  <si>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</si>
  <si>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</si>
  <si>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</si>
  <si>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</si>
  <si>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</si>
  <si>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</si>
  <si>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</si>
  <si>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</si>
  <si>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</si>
  <si>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</si>
  <si>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</si>
  <si>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</si>
  <si>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</si>
  <si>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</si>
  <si>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</si>
  <si>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</si>
  <si>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</si>
  <si>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</si>
  <si>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</si>
  <si>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</si>
  <si>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</si>
  <si>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</si>
  <si>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</si>
  <si>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</si>
  <si>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</si>
  <si>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</si>
  <si>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</si>
  <si>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</si>
  <si>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</si>
  <si>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</si>
  <si>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</si>
  <si>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</si>
  <si>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</si>
  <si>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</si>
  <si>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</si>
  <si>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</si>
  <si>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</si>
  <si>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</si>
  <si>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</si>
  <si>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</si>
  <si>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</si>
  <si>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</si>
  <si>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</si>
  <si>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</si>
  <si>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</si>
  <si>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</si>
  <si>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</si>
  <si>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</si>
  <si>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</si>
  <si>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</si>
  <si>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</si>
  <si>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</si>
  <si>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</si>
  <si>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</si>
  <si>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</si>
  <si>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</si>
  <si>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</si>
  <si>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</si>
  <si>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</si>
  <si>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</si>
  <si>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</si>
  <si>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</si>
  <si>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</si>
  <si>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</si>
  <si>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</si>
  <si>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</si>
  <si>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</si>
  <si>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</si>
  <si>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</si>
  <si>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</si>
  <si>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</si>
  <si>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</si>
  <si>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</si>
  <si>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</si>
  <si>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</si>
  <si>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</si>
  <si>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</si>
  <si>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</si>
  <si>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</si>
  <si>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</si>
  <si>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</si>
  <si>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</si>
  <si>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</si>
  <si>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</si>
  <si>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</si>
  <si>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</si>
  <si>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</si>
  <si>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</si>
  <si>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</si>
  <si>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</si>
  <si>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</si>
  <si>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</si>
  <si>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</si>
  <si>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</si>
  <si>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</si>
  <si>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</si>
  <si>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</si>
  <si>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</si>
  <si>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</si>
  <si>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</si>
  <si>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</si>
  <si>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</si>
  <si>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</si>
  <si>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</si>
  <si>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</si>
  <si>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</si>
  <si>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</si>
  <si>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</si>
  <si>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</si>
  <si>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</si>
  <si>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</si>
  <si>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</si>
  <si>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</si>
  <si>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</si>
  <si>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</si>
  <si>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</si>
  <si>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</si>
  <si>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</si>
  <si>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</si>
  <si>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</si>
  <si>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</si>
  <si>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</si>
  <si>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</si>
  <si>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</si>
  <si>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</si>
  <si>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</si>
  <si>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</si>
  <si>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</si>
  <si>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</si>
  <si>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</si>
  <si>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</si>
  <si>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</si>
  <si>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</si>
  <si>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</si>
  <si>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</si>
  <si>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</si>
  <si>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</si>
  <si>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</si>
  <si>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</si>
  <si>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</si>
  <si>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</si>
  <si>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</si>
  <si>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</si>
  <si>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</si>
  <si>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</si>
  <si>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</si>
  <si>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</si>
  <si>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</si>
  <si>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</si>
  <si>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</si>
  <si>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</si>
  <si>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</si>
  <si>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</si>
  <si>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</si>
  <si>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</si>
  <si>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</si>
  <si>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</si>
  <si>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</si>
  <si>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</si>
  <si>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</si>
  <si>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</si>
  <si>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</si>
  <si>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</si>
  <si>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</si>
  <si>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</si>
  <si>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</si>
  <si>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</si>
  <si>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</si>
  <si>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</si>
  <si>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</si>
  <si>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</si>
  <si>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</si>
  <si>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</si>
  <si>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</si>
  <si>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</si>
  <si>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</si>
  <si>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</si>
  <si>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</si>
  <si>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</si>
  <si>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</si>
  <si>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</si>
  <si>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</si>
  <si>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</si>
  <si>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</si>
  <si>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</si>
  <si>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</si>
  <si>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</si>
  <si>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</si>
  <si>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</si>
  <si>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</si>
  <si>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</si>
  <si>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</si>
  <si>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</si>
  <si>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</si>
  <si>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</si>
  <si>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</si>
  <si>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</si>
  <si>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</si>
  <si>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</si>
  <si>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</si>
  <si>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</si>
  <si>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</si>
  <si>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</si>
  <si>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</si>
  <si>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</si>
  <si>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</si>
  <si>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</si>
  <si>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</si>
  <si>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</si>
  <si>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</si>
  <si>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</si>
  <si>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</si>
  <si>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</si>
  <si>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</si>
  <si>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</si>
  <si>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</si>
  <si>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</si>
  <si>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</si>
  <si>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</si>
  <si>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</si>
  <si>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</si>
  <si>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</si>
  <si>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</si>
  <si>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</si>
  <si>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</si>
  <si>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</si>
  <si>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</si>
  <si>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</si>
  <si>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</si>
  <si>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</si>
  <si>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</si>
  <si>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</si>
  <si>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</si>
  <si>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</si>
  <si>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</si>
  <si>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</si>
  <si>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</si>
  <si>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</si>
  <si>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</si>
  <si>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</si>
  <si>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</si>
  <si>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</si>
  <si>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</si>
  <si>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</si>
  <si>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</si>
  <si>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</si>
  <si>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</si>
  <si>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</si>
  <si>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</si>
  <si>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</si>
  <si>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</si>
  <si>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</si>
  <si>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</si>
  <si>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</si>
  <si>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</si>
  <si>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</si>
  <si>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</si>
  <si>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</si>
  <si>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</si>
  <si>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</si>
  <si>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</si>
  <si>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</si>
  <si>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</si>
  <si>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</si>
  <si>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</si>
  <si>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</si>
  <si>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</si>
  <si>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</si>
  <si>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</si>
  <si>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</si>
  <si>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</si>
  <si>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</si>
  <si>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</si>
  <si>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</si>
  <si>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</si>
  <si>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</si>
  <si>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</si>
  <si>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</si>
  <si>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</si>
  <si>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</si>
  <si>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</si>
  <si>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</si>
  <si>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</si>
  <si>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</si>
  <si>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</si>
  <si>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</si>
  <si>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</si>
  <si>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</si>
  <si>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</si>
  <si>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</si>
  <si>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</si>
  <si>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</si>
  <si>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</si>
  <si>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</si>
  <si>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</si>
  <si>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</si>
  <si>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</si>
  <si>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</si>
  <si>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</si>
  <si>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</si>
  <si>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</si>
  <si>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</si>
  <si>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</si>
  <si>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</si>
  <si>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</si>
  <si>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</si>
  <si>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</si>
  <si>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</si>
  <si>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</si>
  <si>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</si>
  <si>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</si>
  <si>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</si>
  <si>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</si>
  <si>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</si>
  <si>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</si>
  <si>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</si>
  <si>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</si>
  <si>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</si>
  <si>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</si>
  <si>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</si>
  <si>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</si>
  <si>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</si>
  <si>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</si>
  <si>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</si>
  <si>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</si>
  <si>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</si>
  <si>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</si>
  <si>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</si>
  <si>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</si>
  <si>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</si>
  <si>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</si>
  <si>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</si>
  <si>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</si>
  <si>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</si>
  <si>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</si>
  <si>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</si>
  <si>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</si>
  <si>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</si>
  <si>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</si>
  <si>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</si>
  <si>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</si>
  <si>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</si>
  <si>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</si>
  <si>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</si>
  <si>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</si>
  <si>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</si>
  <si>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</si>
  <si>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</si>
  <si>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</si>
  <si>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</si>
  <si>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</si>
  <si>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</si>
  <si>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</si>
  <si>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</si>
  <si>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</si>
  <si>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</si>
  <si>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</si>
  <si>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</si>
  <si>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</si>
  <si>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</si>
  <si>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</si>
  <si>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</si>
  <si>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</si>
  <si>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</si>
  <si>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</si>
  <si>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</si>
  <si>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</si>
  <si>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</si>
  <si>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</si>
  <si>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</si>
  <si>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</si>
  <si>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</si>
  <si>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</si>
  <si>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</si>
  <si>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</si>
  <si>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</si>
  <si>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</si>
  <si>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</si>
  <si>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</si>
  <si>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</si>
  <si>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</si>
  <si>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</si>
  <si>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</si>
  <si>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</si>
  <si>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</si>
  <si>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</si>
  <si>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</si>
  <si>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</si>
  <si>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</si>
  <si>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</si>
  <si>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</si>
  <si>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</si>
  <si>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</si>
  <si>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</si>
  <si>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</si>
  <si>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</si>
  <si>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</si>
  <si>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</si>
  <si>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</si>
  <si>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</si>
  <si>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</si>
  <si>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</si>
  <si>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</si>
  <si>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</si>
  <si>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</si>
  <si>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</si>
  <si>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</si>
  <si>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</si>
  <si>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</si>
  <si>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</si>
  <si>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</si>
  <si>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</si>
  <si>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</si>
  <si>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</si>
  <si>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</si>
  <si>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</si>
  <si>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</si>
  <si>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</si>
  <si>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</si>
  <si>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</si>
  <si>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</si>
  <si>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</si>
  <si>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</si>
  <si>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</si>
  <si>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</si>
  <si>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</si>
  <si>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</si>
  <si>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</si>
  <si>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</si>
  <si>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</si>
  <si>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</si>
  <si>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</si>
  <si>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</si>
  <si>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</si>
  <si>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</si>
  <si>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</si>
  <si>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</si>
  <si>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</si>
  <si>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</si>
  <si>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</si>
  <si>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</si>
  <si>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</si>
  <si>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</si>
  <si>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</si>
  <si>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</si>
  <si>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</si>
  <si>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</si>
  <si>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</si>
  <si>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</si>
  <si>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</si>
  <si>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</si>
  <si>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</si>
  <si>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</si>
  <si>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</si>
  <si>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</si>
  <si>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</si>
  <si>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</si>
  <si>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</si>
  <si>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</si>
  <si>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</si>
  <si>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</si>
  <si>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</si>
  <si>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</si>
  <si>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</si>
  <si>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</si>
  <si>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</si>
  <si>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</si>
  <si>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</si>
  <si>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</si>
  <si>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</si>
  <si>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</si>
  <si>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</si>
  <si>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</si>
  <si>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</si>
  <si>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</si>
  <si>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</si>
  <si>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</si>
  <si>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</si>
  <si>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</si>
  <si>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</si>
  <si>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</si>
  <si>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</si>
  <si>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</si>
  <si>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</si>
  <si>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</si>
  <si>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</si>
  <si>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</si>
  <si>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</si>
  <si>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</si>
  <si>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</si>
  <si>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</si>
  <si>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</si>
  <si>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</si>
  <si>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</si>
  <si>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</si>
  <si>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</si>
  <si>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</si>
  <si>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</si>
  <si>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</si>
  <si>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</si>
  <si>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</si>
  <si>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</si>
  <si>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</si>
  <si>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</si>
  <si>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</si>
  <si>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</si>
  <si>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</si>
  <si>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</si>
  <si>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</si>
  <si>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</si>
  <si>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</si>
  <si>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</si>
  <si>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</si>
  <si>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</si>
  <si>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</si>
  <si>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</si>
  <si>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</si>
  <si>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</si>
  <si>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</si>
  <si>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</si>
  <si>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</si>
  <si>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</si>
  <si>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</si>
  <si>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</si>
  <si>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</si>
  <si>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</si>
  <si>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</si>
  <si>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</si>
  <si>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</si>
  <si>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</si>
  <si>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</si>
  <si>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</si>
  <si>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</si>
  <si>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</si>
  <si>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</si>
  <si>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</si>
  <si>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</si>
  <si>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</si>
  <si>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</si>
  <si>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</si>
  <si>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</si>
  <si>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</si>
  <si>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</si>
  <si>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</si>
  <si>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</si>
  <si>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</si>
  <si>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</si>
  <si>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</si>
  <si>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</si>
  <si>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</si>
  <si>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</si>
  <si>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</si>
  <si>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</si>
  <si>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</si>
  <si>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</si>
  <si>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</si>
  <si>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</si>
  <si>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</si>
  <si>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</si>
  <si>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</si>
  <si>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</si>
  <si>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</si>
  <si>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</si>
  <si>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</si>
  <si>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</si>
  <si>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</si>
  <si>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</si>
  <si>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</si>
  <si>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</si>
  <si>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</si>
  <si>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</si>
  <si>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</si>
  <si>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</si>
  <si>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</si>
  <si>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</si>
  <si>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</si>
  <si>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</si>
  <si>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</si>
  <si>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</si>
  <si>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</si>
  <si>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</si>
  <si>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</si>
  <si>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</si>
  <si>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</si>
  <si>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</si>
  <si>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</si>
  <si>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</si>
  <si>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</si>
  <si>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</si>
  <si>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</si>
  <si>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</si>
  <si>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</si>
  <si>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</si>
  <si>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</si>
  <si>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</si>
  <si>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</si>
  <si>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</si>
  <si>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</si>
  <si>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</si>
  <si>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</si>
  <si>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</si>
  <si>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</si>
  <si>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</si>
  <si>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</si>
  <si>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</si>
  <si>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</si>
  <si>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</si>
  <si>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</si>
  <si>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</si>
  <si>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</si>
  <si>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</si>
  <si>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</si>
  <si>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</si>
  <si>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</si>
  <si>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</si>
  <si>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</si>
  <si>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</si>
  <si>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</si>
  <si>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</si>
  <si>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</si>
  <si>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</si>
  <si>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</si>
  <si>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</si>
  <si>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</si>
  <si>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</si>
  <si>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</si>
  <si>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</si>
  <si>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</si>
  <si>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</si>
  <si>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</si>
  <si>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</si>
  <si>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</si>
  <si>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</si>
  <si>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</si>
  <si>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</si>
  <si>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</si>
  <si>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</si>
  <si>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</si>
  <si>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</si>
  <si>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</si>
  <si>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</si>
  <si>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</si>
  <si>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</si>
  <si>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</si>
  <si>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</si>
  <si>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</si>
  <si>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</si>
  <si>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</si>
  <si>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</si>
  <si>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</si>
  <si>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</si>
  <si>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</si>
  <si>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</si>
  <si>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</si>
  <si>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</si>
  <si>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</si>
  <si>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</si>
  <si>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</si>
  <si>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</si>
  <si>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</si>
  <si>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</si>
  <si>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</si>
  <si>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</si>
  <si>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</si>
  <si>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</si>
  <si>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</si>
  <si>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</si>
  <si>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</si>
  <si>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</si>
  <si>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</si>
  <si>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</si>
  <si>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</si>
  <si>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</si>
  <si>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</si>
  <si>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</si>
  <si>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</si>
  <si>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</si>
  <si>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</si>
  <si>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</si>
  <si>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</si>
  <si>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</si>
  <si>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</si>
  <si>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</si>
  <si>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</si>
  <si>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</si>
  <si>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</si>
  <si>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</si>
  <si>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</si>
  <si>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</si>
  <si>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</si>
  <si>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</si>
  <si>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</si>
  <si>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</si>
  <si>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</si>
  <si>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</si>
  <si>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</si>
  <si>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</si>
  <si>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</si>
  <si>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</si>
  <si>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</si>
  <si>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</si>
  <si>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</si>
  <si>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</si>
  <si>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</si>
  <si>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</si>
  <si>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</si>
  <si>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</si>
  <si>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</si>
  <si>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</si>
  <si>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</si>
  <si>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</si>
  <si>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</si>
  <si>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</si>
  <si>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</si>
  <si>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</si>
  <si>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</si>
  <si>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</si>
  <si>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</si>
  <si>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</si>
  <si>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</si>
  <si>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</si>
  <si>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</si>
  <si>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</si>
  <si>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</si>
  <si>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</si>
  <si>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</si>
  <si>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</si>
  <si>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</si>
  <si>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</si>
  <si>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</si>
  <si>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</si>
  <si>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</si>
  <si>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</si>
  <si>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</si>
  <si>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</si>
  <si>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</si>
  <si>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</si>
  <si>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</si>
  <si>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</si>
  <si>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</si>
  <si>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</si>
  <si>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</si>
  <si>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</si>
  <si>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</si>
  <si>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</si>
  <si>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</si>
  <si>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</si>
  <si>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</si>
  <si>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</si>
  <si>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</si>
  <si>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</si>
  <si>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</si>
  <si>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</si>
  <si>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</si>
  <si>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</si>
  <si>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</si>
  <si>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</si>
  <si>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</si>
  <si>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</si>
  <si>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</si>
  <si>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</si>
  <si>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</si>
  <si>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</si>
  <si>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</si>
  <si>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</si>
  <si>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</si>
  <si>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</si>
  <si>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</si>
  <si>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</si>
  <si>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</si>
  <si>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</si>
  <si>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</si>
  <si>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</si>
  <si>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</si>
  <si>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</si>
  <si>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</si>
  <si>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</si>
  <si>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</si>
  <si>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</si>
  <si>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</si>
  <si>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</si>
  <si>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</si>
  <si>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</si>
  <si>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</si>
  <si>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</si>
  <si>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</si>
  <si>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</si>
  <si>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</si>
  <si>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</si>
  <si>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</si>
  <si>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</si>
  <si>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</si>
  <si>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</si>
  <si>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</si>
  <si>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</si>
  <si>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</si>
  <si>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</si>
  <si>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</si>
  <si>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</si>
  <si>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</si>
  <si>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</si>
  <si>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</si>
  <si>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</si>
  <si>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</si>
  <si>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</si>
  <si>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</si>
  <si>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</si>
  <si>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</si>
  <si>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</si>
  <si>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</si>
  <si>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</si>
  <si>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</si>
  <si>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</si>
  <si>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</si>
  <si>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</si>
  <si>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</si>
  <si>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</si>
  <si>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</si>
  <si>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</si>
  <si>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</si>
  <si>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</si>
  <si>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</si>
  <si>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</si>
  <si>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</si>
  <si>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</si>
  <si>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</si>
  <si>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</si>
  <si>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</si>
  <si>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</si>
  <si>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</si>
  <si>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</si>
  <si>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</si>
  <si>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</si>
  <si>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</si>
  <si>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</si>
  <si>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</si>
  <si>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</si>
  <si>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</si>
  <si>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</si>
  <si>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</si>
  <si>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</si>
  <si>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</si>
  <si>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</si>
  <si>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</si>
  <si>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</si>
  <si>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</si>
  <si>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</si>
  <si>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</si>
  <si>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</si>
  <si>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</si>
  <si>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</si>
  <si>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</si>
  <si>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</si>
  <si>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</si>
  <si>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</si>
  <si>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</si>
  <si>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</si>
  <si>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</si>
  <si>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</si>
  <si>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</si>
  <si>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</si>
  <si>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</si>
  <si>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</si>
  <si>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</si>
  <si>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</si>
  <si>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</si>
  <si>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</si>
  <si>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</si>
  <si>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</si>
  <si>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</si>
  <si>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</si>
  <si>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</si>
  <si>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</si>
  <si>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</si>
  <si>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</si>
  <si>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</si>
  <si>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</si>
  <si>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</si>
  <si>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</si>
  <si>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</si>
  <si>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</si>
  <si>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</si>
  <si>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</si>
  <si>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</si>
  <si>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</si>
  <si>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</si>
  <si>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</si>
  <si>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</si>
  <si>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</si>
  <si>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</si>
  <si>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</si>
  <si>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</si>
  <si>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</si>
  <si>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</si>
  <si>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</si>
  <si>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</si>
  <si>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</si>
  <si>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</si>
  <si>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</si>
  <si>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</si>
  <si>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</si>
  <si>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</si>
  <si>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</si>
  <si>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</si>
  <si>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</si>
  <si>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</si>
  <si>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</si>
  <si>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</si>
  <si>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</si>
  <si>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</si>
  <si>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</si>
  <si>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</si>
  <si>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</si>
  <si>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</si>
  <si>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</si>
  <si>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</si>
  <si>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</si>
  <si>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</si>
  <si>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</si>
  <si>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</si>
  <si>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</si>
  <si>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</si>
  <si>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</si>
  <si>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</si>
  <si>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</si>
  <si>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</si>
  <si>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</si>
  <si>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</si>
  <si>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</si>
  <si>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</si>
  <si>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</si>
  <si>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</si>
  <si>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</si>
  <si>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</si>
  <si>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</si>
  <si>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</si>
  <si>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</si>
  <si>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</si>
  <si>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</si>
  <si>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</si>
  <si>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</si>
  <si>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</si>
  <si>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</si>
  <si>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</si>
  <si>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</si>
  <si>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</si>
  <si>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</si>
  <si>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</si>
  <si>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</si>
  <si>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</si>
  <si>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</si>
  <si>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</si>
  <si>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</si>
  <si>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</si>
  <si>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</si>
  <si>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</si>
  <si>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</si>
  <si>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</si>
  <si>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</si>
  <si>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</si>
  <si>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</si>
  <si>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</si>
  <si>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</si>
  <si>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</si>
  <si>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</si>
  <si>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</si>
  <si>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</si>
  <si>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</si>
  <si>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</si>
  <si>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</si>
  <si>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</si>
  <si>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</si>
  <si>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</si>
  <si>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</si>
  <si>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</si>
  <si>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</si>
  <si>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</si>
  <si>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</si>
  <si>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</si>
  <si>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</si>
  <si>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</si>
  <si>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</si>
  <si>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</si>
  <si>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</si>
  <si>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</si>
  <si>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</si>
  <si>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</si>
  <si>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</si>
  <si>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</si>
  <si>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</si>
  <si>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</si>
  <si>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</si>
  <si>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</si>
  <si>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</si>
  <si>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</si>
  <si>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</si>
  <si>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</si>
  <si>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</si>
  <si>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</si>
  <si>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</si>
  <si>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</si>
  <si>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</si>
  <si>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</si>
  <si>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</si>
  <si>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</si>
  <si>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</si>
  <si>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</si>
  <si>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</si>
  <si>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</si>
  <si>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</si>
  <si>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</si>
  <si>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</si>
  <si>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</si>
  <si>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</si>
  <si>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</si>
  <si>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</si>
  <si>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</si>
  <si>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</si>
  <si>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</si>
  <si>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</si>
  <si>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</si>
  <si>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</si>
  <si>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</si>
  <si>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</si>
  <si>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</si>
  <si>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</si>
  <si>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</si>
  <si>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</si>
  <si>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</si>
  <si>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</si>
  <si>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</si>
  <si>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</si>
  <si>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</si>
  <si>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</si>
  <si>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</si>
  <si>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</si>
  <si>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</si>
  <si>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</si>
  <si>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</si>
  <si>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</si>
  <si>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</si>
  <si>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</si>
  <si>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</si>
  <si>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</si>
  <si>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</si>
  <si>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</si>
  <si>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</si>
  <si>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</si>
  <si>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</si>
  <si>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</si>
  <si>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</si>
  <si>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</si>
  <si>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</si>
  <si>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</si>
  <si>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</si>
  <si>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</si>
  <si>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</si>
  <si>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</si>
  <si>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</si>
  <si>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</si>
  <si>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</si>
  <si>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</si>
  <si>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</si>
  <si>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</si>
  <si>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</si>
  <si>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</si>
  <si>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</si>
  <si>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</si>
  <si>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</si>
  <si>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</si>
  <si>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</si>
  <si>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</si>
  <si>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</si>
  <si>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</si>
  <si>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</si>
  <si>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</si>
  <si>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</si>
  <si>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</si>
  <si>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</si>
  <si>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</si>
  <si>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</si>
  <si>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</si>
  <si>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</si>
  <si>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</si>
  <si>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</si>
  <si>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</si>
  <si>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</si>
  <si>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</si>
  <si>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</si>
  <si>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</si>
  <si>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</si>
  <si>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</si>
  <si>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</si>
  <si>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</si>
  <si>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</si>
  <si>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</si>
  <si>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</si>
  <si>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</si>
  <si>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</si>
  <si>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</si>
  <si>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</si>
  <si>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</si>
  <si>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</si>
  <si>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</si>
  <si>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</si>
  <si>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</si>
  <si>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</si>
  <si>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</si>
  <si>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</si>
  <si>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</si>
  <si>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</si>
  <si>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</si>
  <si>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</si>
  <si>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</si>
  <si>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</si>
  <si>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</si>
  <si>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</si>
  <si>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</si>
  <si>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</si>
  <si>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</si>
  <si>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</si>
  <si>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</si>
  <si>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</si>
  <si>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</si>
  <si>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</si>
  <si>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</si>
  <si>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</si>
  <si>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</si>
  <si>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</si>
  <si>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</si>
  <si>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</si>
  <si>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</si>
  <si>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</si>
  <si>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</si>
  <si>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</si>
  <si>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</si>
  <si>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</si>
  <si>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</si>
  <si>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</si>
  <si>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</si>
  <si>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</si>
  <si>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</si>
  <si>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</si>
  <si>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</si>
  <si>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</si>
  <si>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</si>
  <si>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</si>
  <si>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</si>
  <si>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</si>
  <si>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</si>
  <si>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</si>
  <si>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</si>
  <si>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</si>
  <si>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</si>
  <si>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</si>
  <si>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</si>
  <si>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</si>
  <si>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</si>
  <si>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</si>
  <si>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</si>
  <si>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</si>
  <si>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</si>
  <si>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</si>
  <si>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</si>
  <si>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</si>
  <si>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</si>
  <si>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</si>
  <si>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</si>
  <si>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</si>
  <si>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</si>
  <si>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</si>
  <si>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</si>
  <si>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</si>
  <si>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</si>
  <si>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</si>
  <si>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</si>
  <si>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</si>
  <si>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</si>
  <si>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</si>
  <si>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</si>
  <si>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</si>
  <si>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</si>
  <si>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</si>
  <si>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</si>
  <si>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</si>
  <si>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</si>
  <si>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</si>
  <si>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</si>
  <si>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</si>
  <si>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</si>
  <si>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</si>
  <si>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</si>
  <si>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</si>
  <si>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</si>
  <si>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</si>
  <si>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</si>
  <si>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</si>
  <si>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</si>
  <si>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</si>
  <si>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</si>
  <si>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</si>
  <si>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</si>
  <si>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</si>
  <si>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</si>
  <si>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</si>
  <si>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</si>
  <si>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</si>
  <si>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</si>
  <si>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</si>
  <si>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</si>
  <si>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</si>
  <si>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</si>
  <si>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</si>
  <si>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</si>
  <si>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</si>
  <si>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</si>
  <si>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</si>
  <si>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</si>
  <si>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</si>
  <si>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</si>
  <si>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</si>
  <si>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</si>
  <si>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</si>
  <si>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</si>
  <si>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</si>
  <si>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</si>
  <si>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</si>
  <si>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</si>
  <si>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</si>
  <si>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</si>
  <si>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</si>
  <si>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</si>
  <si>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</si>
  <si>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</si>
  <si>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</si>
  <si>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</si>
  <si>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</si>
  <si>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</si>
  <si>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</si>
  <si>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</si>
  <si>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</si>
  <si>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</si>
  <si>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</si>
  <si>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</si>
  <si>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</si>
  <si>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</si>
  <si>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</si>
  <si>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</si>
  <si>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</si>
  <si>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</si>
  <si>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</si>
  <si>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</si>
  <si>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</si>
  <si>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</si>
  <si>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</si>
  <si>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</si>
  <si>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</si>
  <si>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</si>
  <si>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</si>
  <si>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</si>
  <si>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</si>
  <si>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</si>
  <si>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</si>
  <si>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</si>
  <si>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</si>
  <si>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</si>
  <si>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</si>
  <si>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</si>
  <si>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</si>
  <si>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</si>
  <si>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</si>
  <si>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</si>
  <si>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</si>
  <si>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</si>
  <si>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</si>
  <si>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</si>
  <si>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</si>
  <si>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</si>
  <si>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</si>
  <si>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</si>
  <si>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</si>
  <si>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</si>
  <si>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</si>
  <si>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</si>
  <si>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</si>
  <si>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</si>
  <si>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</si>
  <si>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</si>
  <si>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</si>
  <si>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</si>
  <si>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</si>
  <si>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</si>
  <si>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</si>
  <si>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</si>
  <si>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</si>
  <si>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</si>
  <si>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</si>
  <si>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</si>
  <si>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</si>
  <si>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</si>
  <si>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</si>
  <si>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</si>
  <si>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</si>
  <si>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</si>
  <si>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</si>
  <si>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</si>
  <si>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</si>
  <si>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</si>
  <si>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</si>
  <si>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</si>
  <si>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</si>
  <si>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</si>
  <si>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</si>
  <si>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</si>
  <si>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</si>
  <si>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</si>
  <si>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</si>
  <si>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</si>
  <si>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</si>
  <si>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</si>
  <si>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</si>
  <si>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</si>
  <si>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</si>
  <si>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</si>
  <si>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</si>
  <si>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</si>
  <si>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</si>
  <si>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</si>
  <si>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</si>
  <si>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</si>
  <si>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</si>
  <si>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</si>
  <si>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</si>
  <si>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</si>
  <si>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</si>
  <si>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</si>
  <si>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</si>
  <si>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</si>
  <si>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</si>
  <si>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</si>
  <si>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</si>
  <si>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</si>
  <si>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</si>
  <si>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</si>
  <si>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</si>
  <si>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</si>
  <si>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</si>
  <si>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</si>
  <si>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</si>
  <si>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</si>
  <si>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</si>
  <si>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</si>
  <si>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</si>
  <si>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</si>
  <si>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</si>
  <si>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</si>
  <si>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</si>
  <si>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</si>
  <si>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</si>
  <si>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</si>
  <si>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</si>
  <si>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</si>
  <si>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</si>
  <si>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</si>
  <si>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</si>
  <si>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</si>
  <si>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</si>
  <si>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</si>
  <si>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</si>
  <si>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</si>
  <si>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</si>
  <si>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</si>
  <si>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</si>
  <si>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</si>
  <si>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</si>
  <si>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</si>
  <si>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</si>
  <si>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</si>
  <si>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</si>
  <si>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</si>
  <si>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</si>
  <si>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</si>
  <si>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</si>
  <si>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</si>
  <si>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</si>
  <si>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</si>
  <si>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</si>
  <si>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</si>
  <si>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</si>
  <si>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</si>
  <si>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</si>
  <si>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</si>
  <si>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</si>
  <si>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</si>
  <si>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</si>
  <si>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</si>
  <si>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</si>
  <si>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</si>
  <si>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</si>
  <si>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</si>
  <si>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</si>
  <si>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</si>
  <si>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</si>
  <si>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</si>
  <si>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</si>
  <si>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</si>
  <si>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</si>
  <si>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</si>
  <si>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</si>
  <si>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</si>
  <si>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</si>
  <si>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</si>
  <si>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</si>
  <si>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</si>
  <si>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</si>
  <si>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</si>
  <si>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</si>
  <si>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</si>
  <si>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</si>
  <si>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</si>
  <si>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</si>
  <si>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</si>
  <si>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</si>
  <si>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</si>
  <si>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</si>
  <si>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</si>
  <si>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</si>
  <si>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</si>
  <si>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</si>
  <si>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</si>
  <si>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</si>
  <si>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</si>
  <si>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</si>
  <si>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</si>
  <si>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</si>
  <si>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</si>
  <si>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</si>
  <si>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</si>
  <si>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</si>
  <si>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</si>
  <si>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</si>
  <si>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</si>
  <si>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</si>
  <si>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</si>
  <si>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</si>
  <si>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</si>
  <si>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</si>
  <si>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</si>
  <si>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</si>
  <si>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</si>
  <si>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</si>
  <si>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</si>
  <si>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</si>
  <si>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</si>
  <si>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</si>
  <si>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</si>
  <si>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</si>
  <si>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</si>
  <si>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</si>
  <si>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</si>
  <si>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</si>
  <si>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</si>
  <si>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</si>
  <si>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</si>
  <si>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</si>
  <si>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</si>
  <si>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</si>
  <si>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</si>
  <si>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</si>
  <si>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</si>
  <si>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</si>
  <si>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</si>
  <si>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</si>
  <si>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</si>
  <si>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</si>
  <si>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</si>
  <si>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</si>
  <si>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</si>
  <si>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</si>
  <si>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</si>
  <si>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</si>
  <si>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</si>
  <si>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</si>
  <si>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</si>
  <si>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</si>
  <si>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</si>
  <si>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</si>
  <si>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</si>
  <si>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</si>
  <si>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</si>
  <si>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</si>
  <si>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</si>
  <si>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</si>
  <si>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</si>
  <si>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</si>
  <si>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</si>
  <si>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</si>
  <si>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</si>
  <si>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</si>
  <si>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</si>
  <si>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</si>
  <si>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</si>
  <si>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</si>
  <si>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</si>
  <si>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</si>
  <si>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</si>
  <si>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</si>
  <si>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</si>
  <si>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</si>
  <si>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</si>
  <si>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</si>
  <si>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</si>
  <si>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</si>
  <si>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</si>
  <si>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</si>
  <si>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</si>
  <si>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</si>
  <si>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</si>
  <si>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</si>
  <si>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</si>
  <si>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</si>
  <si>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</si>
  <si>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</si>
  <si>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</si>
  <si>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</si>
  <si>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</si>
  <si>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</si>
  <si>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</si>
  <si>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</si>
  <si>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</si>
  <si>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</si>
  <si>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</si>
  <si>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</si>
  <si>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</si>
  <si>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</si>
  <si>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</si>
  <si>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</si>
  <si>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</si>
  <si>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</si>
  <si>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</si>
  <si>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</si>
  <si>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</si>
  <si>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</si>
  <si>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</si>
  <si>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</si>
  <si>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</si>
  <si>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</si>
  <si>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</si>
  <si>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</si>
  <si>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</si>
  <si>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</si>
  <si>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</si>
  <si>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</si>
  <si>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</si>
  <si>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</si>
  <si>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</si>
  <si>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</si>
  <si>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</si>
  <si>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</si>
  <si>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</si>
  <si>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</si>
  <si>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</si>
  <si>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</si>
  <si>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</si>
  <si>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</si>
  <si>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</si>
  <si>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</si>
  <si>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</si>
  <si>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</si>
  <si>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</si>
  <si>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</si>
  <si>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</si>
  <si>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</si>
  <si>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</si>
  <si>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</si>
  <si>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</si>
  <si>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</si>
  <si>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</si>
  <si>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</si>
  <si>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</si>
  <si>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</si>
  <si>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</si>
  <si>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</si>
  <si>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</si>
  <si>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</si>
  <si>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</si>
  <si>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</si>
  <si>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</si>
  <si>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</si>
  <si>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</si>
  <si>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</si>
  <si>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</si>
  <si>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</si>
  <si>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</si>
  <si>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</si>
  <si>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</si>
  <si>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</si>
  <si>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</si>
  <si>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</si>
  <si>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</si>
  <si>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</si>
  <si>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</si>
  <si>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</si>
  <si>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</si>
  <si>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</si>
  <si>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</si>
  <si>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</si>
  <si>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</si>
  <si>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</si>
  <si>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</si>
  <si>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</si>
  <si>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</si>
  <si>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</si>
  <si>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</si>
  <si>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</si>
  <si>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</si>
  <si>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</si>
  <si>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</si>
  <si>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</si>
  <si>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</si>
  <si>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</si>
  <si>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</si>
  <si>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</si>
  <si>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</si>
  <si>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</si>
  <si>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</si>
  <si>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</si>
  <si>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</si>
  <si>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</si>
  <si>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</si>
  <si>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</si>
  <si>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</si>
  <si>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</si>
  <si>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</si>
  <si>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</si>
  <si>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</si>
  <si>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</si>
  <si>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</si>
  <si>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</si>
  <si>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</si>
  <si>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</si>
  <si>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</si>
  <si>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</si>
  <si>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</si>
  <si>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</si>
  <si>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</si>
  <si>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</si>
  <si>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</si>
  <si>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</si>
  <si>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</si>
  <si>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</si>
  <si>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</si>
  <si>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</si>
  <si>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</si>
  <si>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</si>
  <si>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</si>
  <si>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</si>
  <si>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</si>
  <si>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</si>
  <si>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</si>
  <si>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</si>
  <si>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</si>
  <si>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</si>
  <si>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</si>
  <si>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</si>
  <si>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</si>
  <si>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</si>
  <si>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</si>
  <si>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</si>
  <si>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</si>
  <si>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</si>
  <si>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</si>
  <si>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</si>
  <si>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</si>
  <si>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</si>
  <si>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</si>
  <si>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</si>
  <si>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</si>
  <si>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</si>
  <si>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</si>
  <si>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</si>
  <si>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</si>
  <si>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</si>
  <si>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</si>
  <si>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</si>
  <si>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</si>
  <si>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</si>
  <si>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</si>
  <si>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</si>
  <si>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</si>
  <si>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</si>
  <si>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</si>
  <si>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</si>
  <si>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</si>
  <si>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</si>
  <si>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</si>
  <si>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</si>
  <si>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</si>
  <si>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</si>
  <si>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</si>
  <si>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</si>
  <si>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</si>
  <si>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</si>
  <si>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</si>
  <si>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</si>
  <si>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</si>
  <si>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</si>
  <si>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</si>
  <si>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</si>
  <si>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</si>
  <si>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</si>
  <si>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</si>
  <si>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</si>
  <si>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</si>
  <si>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</si>
  <si>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</si>
  <si>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</si>
  <si>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</si>
  <si>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</si>
  <si>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</si>
  <si>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</si>
  <si>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</si>
  <si>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</si>
  <si>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</si>
  <si>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</si>
  <si>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</si>
  <si>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</si>
  <si>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</si>
  <si>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</si>
  <si>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</si>
  <si>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</si>
  <si>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</si>
  <si>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</si>
  <si>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</si>
  <si>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</si>
  <si>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</si>
  <si>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</si>
  <si>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</si>
  <si>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</si>
  <si>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</si>
  <si>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</si>
  <si>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</si>
  <si>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</si>
  <si>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</si>
  <si>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</si>
  <si>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</si>
  <si>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</si>
  <si>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</si>
  <si>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</si>
  <si>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</si>
  <si>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</si>
  <si>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</si>
  <si>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</si>
  <si>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</si>
  <si>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</si>
  <si>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</si>
  <si>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</si>
  <si>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</si>
  <si>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</si>
  <si>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</si>
  <si>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</si>
  <si>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</si>
  <si>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</si>
  <si>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</si>
  <si>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</si>
  <si>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</si>
  <si>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</si>
  <si>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</si>
  <si>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</si>
  <si>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</si>
  <si>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</si>
  <si>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</si>
  <si>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</si>
  <si>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</si>
  <si>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</si>
  <si>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</si>
  <si>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</si>
  <si>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</si>
  <si>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</si>
  <si>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</si>
  <si>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</si>
  <si>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</si>
  <si>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</si>
  <si>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</si>
  <si>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</si>
  <si>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</si>
  <si>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</si>
  <si>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</si>
  <si>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</si>
  <si>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</si>
  <si>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</si>
  <si>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</si>
  <si>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</si>
  <si>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</si>
  <si>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</si>
  <si>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</si>
  <si>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</si>
  <si>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</si>
  <si>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</si>
  <si>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</si>
  <si>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</si>
  <si>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</si>
  <si>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</si>
  <si>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</si>
  <si>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</si>
  <si>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</si>
  <si>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</si>
  <si>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</si>
  <si>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</si>
  <si>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</si>
  <si>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</si>
  <si>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</si>
  <si>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</si>
  <si>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</si>
  <si>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</si>
  <si>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</si>
  <si>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</si>
  <si>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</si>
  <si>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</si>
  <si>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</si>
  <si>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</si>
  <si>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</si>
  <si>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</si>
  <si>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</si>
  <si>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</si>
  <si>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</si>
  <si>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</si>
  <si>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</si>
  <si>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</si>
  <si>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</si>
  <si>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</si>
  <si>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</si>
  <si>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</si>
  <si>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</si>
  <si>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</si>
  <si>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</si>
  <si>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</si>
  <si>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</si>
  <si>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</si>
  <si>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</si>
  <si>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</si>
  <si>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</si>
  <si>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</si>
  <si>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</si>
  <si>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</si>
  <si>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</si>
  <si>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</si>
  <si>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</si>
  <si>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</si>
  <si>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</si>
  <si>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</si>
  <si>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</si>
  <si>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</si>
  <si>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</si>
  <si>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</si>
  <si>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</si>
  <si>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</si>
  <si>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</si>
  <si>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</si>
  <si>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</si>
  <si>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</si>
  <si>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</si>
  <si>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</si>
  <si>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</si>
  <si>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</si>
  <si>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</si>
  <si>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</si>
  <si>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</si>
  <si>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</si>
  <si>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</si>
  <si>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</si>
  <si>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</si>
  <si>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</si>
  <si>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</si>
  <si>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</si>
  <si>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</si>
  <si>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</si>
  <si>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</si>
  <si>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</si>
  <si>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</si>
  <si>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</si>
  <si>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</si>
  <si>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</si>
  <si>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</si>
  <si>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</si>
  <si>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</si>
  <si>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</si>
  <si>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</si>
  <si>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</si>
  <si>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</si>
  <si>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</si>
  <si>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</si>
  <si>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</si>
  <si>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</si>
  <si>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</si>
  <si>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</si>
  <si>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</si>
  <si>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</si>
  <si>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</si>
  <si>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</si>
  <si>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</si>
  <si>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</si>
  <si>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</si>
  <si>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</si>
  <si>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</si>
  <si>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</si>
  <si>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</si>
  <si>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</si>
  <si>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</si>
  <si>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</si>
  <si>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</si>
  <si>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</si>
  <si>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</si>
  <si>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</si>
  <si>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</si>
  <si>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</si>
  <si>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</si>
  <si>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</si>
  <si>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</si>
  <si>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</si>
  <si>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</si>
  <si>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</si>
  <si>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</si>
  <si>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</si>
  <si>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</si>
  <si>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</si>
  <si>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</si>
  <si>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</si>
  <si>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</si>
  <si>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</si>
  <si>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</si>
  <si>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</si>
  <si>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</si>
  <si>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</si>
  <si>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</si>
  <si>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</si>
  <si>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</si>
  <si>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</si>
  <si>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</si>
  <si>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</si>
  <si>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</si>
  <si>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</si>
  <si>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</si>
  <si>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</si>
  <si>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</si>
  <si>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</si>
  <si>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</si>
  <si>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</si>
  <si>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</si>
  <si>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</si>
  <si>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</si>
  <si>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</si>
  <si>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</si>
  <si>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</si>
  <si>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</si>
  <si>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</si>
  <si>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</si>
  <si>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</si>
  <si>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</si>
  <si>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</si>
  <si>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</si>
  <si>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</si>
  <si>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</si>
  <si>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</si>
  <si>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</si>
  <si>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</si>
  <si>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</si>
  <si>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</si>
  <si>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</si>
  <si>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</si>
  <si>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</si>
  <si>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</si>
  <si>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</si>
  <si>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</si>
  <si>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</si>
  <si>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</si>
  <si>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</si>
  <si>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</si>
  <si>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</si>
  <si>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</si>
  <si>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</si>
  <si>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</si>
  <si>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</si>
  <si>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</si>
  <si>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</si>
  <si>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</si>
  <si>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</si>
  <si>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</si>
  <si>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</si>
  <si>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</si>
  <si>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</si>
  <si>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</si>
  <si>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</si>
  <si>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</si>
  <si>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</si>
  <si>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</si>
  <si>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</si>
  <si>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</si>
  <si>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</si>
  <si>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</si>
  <si>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</si>
  <si>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</si>
  <si>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</si>
  <si>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</si>
  <si>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</si>
  <si>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</si>
  <si>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</si>
  <si>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</si>
  <si>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</si>
  <si>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</si>
  <si>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</si>
  <si>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</si>
  <si>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</si>
  <si>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</si>
  <si>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</si>
  <si>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</si>
  <si>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</si>
  <si>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</si>
  <si>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</si>
  <si>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</si>
  <si>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</si>
  <si>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</si>
  <si>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</si>
  <si>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</si>
  <si>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</si>
  <si>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</si>
  <si>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</si>
  <si>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</si>
  <si>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</si>
  <si>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</si>
  <si>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</si>
  <si>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</si>
  <si>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</si>
  <si>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</si>
  <si>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</si>
  <si>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</si>
  <si>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</si>
  <si>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</si>
  <si>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</si>
  <si>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</si>
  <si>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</si>
  <si>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</si>
  <si>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</si>
  <si>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</si>
  <si>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</si>
  <si>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</si>
  <si>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</si>
  <si>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</si>
  <si>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</si>
  <si>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</si>
  <si>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</si>
  <si>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</si>
  <si>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</si>
  <si>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</si>
  <si>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</si>
  <si>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</si>
  <si>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</si>
  <si>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</si>
  <si>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</si>
  <si>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</si>
  <si>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</si>
  <si>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</si>
  <si>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</si>
  <si>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</si>
  <si>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</si>
  <si>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</si>
  <si>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</si>
  <si>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</si>
  <si>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</si>
  <si>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</si>
  <si>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</si>
  <si>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</si>
  <si>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</si>
  <si>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</si>
  <si>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</si>
  <si>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</si>
  <si>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</si>
  <si>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</si>
  <si>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</si>
  <si>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</si>
  <si>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</si>
  <si>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</si>
  <si>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</si>
  <si>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</si>
  <si>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</si>
  <si>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</si>
  <si>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</si>
  <si>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</si>
  <si>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</si>
  <si>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</si>
  <si>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</si>
  <si>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</si>
  <si>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</si>
  <si>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</si>
  <si>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</si>
  <si>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</si>
  <si>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</si>
  <si>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</si>
  <si>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</si>
  <si>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</si>
  <si>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</si>
  <si>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</si>
  <si>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</si>
  <si>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</si>
  <si>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</si>
  <si>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</si>
  <si>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</si>
  <si>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</si>
  <si>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</si>
  <si>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</si>
  <si>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</si>
  <si>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</si>
  <si>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</si>
  <si>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</si>
  <si>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</si>
  <si>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</si>
  <si>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</si>
  <si>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</si>
  <si>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</si>
  <si>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</si>
  <si>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</si>
  <si>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</si>
  <si>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</si>
  <si>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</si>
  <si>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</si>
  <si>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</si>
  <si>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</si>
  <si>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</si>
  <si>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</si>
  <si>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</si>
  <si>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</si>
  <si>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</si>
  <si>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</si>
  <si>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</si>
  <si>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</si>
  <si>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</si>
  <si>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</si>
  <si>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</si>
  <si>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</si>
  <si>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</si>
  <si>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</si>
  <si>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</si>
  <si>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</si>
  <si>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</si>
  <si>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</si>
  <si>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</si>
  <si>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</si>
  <si>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</si>
  <si>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</si>
  <si>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</si>
  <si>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</si>
  <si>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</si>
  <si>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</si>
  <si>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</si>
  <si>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</si>
  <si>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</si>
  <si>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</si>
  <si>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</si>
  <si>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</si>
  <si>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</si>
  <si>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</si>
  <si>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</si>
  <si>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</si>
  <si>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</si>
  <si>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</si>
  <si>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</si>
  <si>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</si>
  <si>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</si>
  <si>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</si>
  <si>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</si>
  <si>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</si>
  <si>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</si>
  <si>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</si>
  <si>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</si>
  <si>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</si>
  <si>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</si>
  <si>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</si>
  <si>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</si>
  <si>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</si>
  <si>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</si>
  <si>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</si>
  <si>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</si>
  <si>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</si>
  <si>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</si>
  <si>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</si>
  <si>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</si>
  <si>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</si>
  <si>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</si>
  <si>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</si>
  <si>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</si>
  <si>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</si>
  <si>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</si>
  <si>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</si>
  <si>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</si>
  <si>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</si>
  <si>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</si>
  <si>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</si>
  <si>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</si>
  <si>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</si>
  <si>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</si>
  <si>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</si>
  <si>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</si>
  <si>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</si>
  <si>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</si>
  <si>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</si>
  <si>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</si>
  <si>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</si>
  <si>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</si>
  <si>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</si>
  <si>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</si>
  <si>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</si>
  <si>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</si>
  <si>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</si>
  <si>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</si>
  <si>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</si>
  <si>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</si>
  <si>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</si>
  <si>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</si>
  <si>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</si>
  <si>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</si>
  <si>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</si>
  <si>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</si>
  <si>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</si>
  <si>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</si>
  <si>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</si>
  <si>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</si>
  <si>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</si>
  <si>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</si>
  <si>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</si>
  <si>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</si>
  <si>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</si>
  <si>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</si>
  <si>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</si>
  <si>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</si>
  <si>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</si>
  <si>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</si>
  <si>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</si>
  <si>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</si>
  <si>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</si>
  <si>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</si>
  <si>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</si>
  <si>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</si>
  <si>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</si>
  <si>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</si>
  <si>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</si>
  <si>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</si>
  <si>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</si>
  <si>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</si>
  <si>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</si>
  <si>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</si>
  <si>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</si>
  <si>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</si>
  <si>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</si>
  <si>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</si>
  <si>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</si>
  <si>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</si>
  <si>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</si>
  <si>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</si>
  <si>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</si>
  <si>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</si>
  <si>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</si>
  <si>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</si>
  <si>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</si>
  <si>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</si>
  <si>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</si>
  <si>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</si>
  <si>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</si>
  <si>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</si>
  <si>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</si>
  <si>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</si>
  <si>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</si>
  <si>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</si>
  <si>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</si>
  <si>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</si>
  <si>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</si>
  <si>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</si>
  <si>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</si>
  <si>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</si>
  <si>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</si>
  <si>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</si>
  <si>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</si>
  <si>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</si>
  <si>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</si>
  <si>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</si>
  <si>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</si>
  <si>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</si>
  <si>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</si>
  <si>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</si>
  <si>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</si>
  <si>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</si>
  <si>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</si>
  <si>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</si>
  <si>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</si>
  <si>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</si>
  <si>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</si>
  <si>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</si>
  <si>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</si>
  <si>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</si>
  <si>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</si>
  <si>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</si>
  <si>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</si>
  <si>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</si>
  <si>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</si>
  <si>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</si>
  <si>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</si>
  <si>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</si>
  <si>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</si>
  <si>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</si>
  <si>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</si>
  <si>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</si>
  <si>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</si>
  <si>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</si>
  <si>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</si>
  <si>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</si>
  <si>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</si>
  <si>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</si>
  <si>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</si>
  <si>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</si>
  <si>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</si>
  <si>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</si>
  <si>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</si>
  <si>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</si>
  <si>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</si>
  <si>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</si>
  <si>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</si>
  <si>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</si>
  <si>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</si>
  <si>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</si>
  <si>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</si>
  <si>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</si>
  <si>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</si>
  <si>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</si>
  <si>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</si>
  <si>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</si>
  <si>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</si>
  <si>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</si>
  <si>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</si>
  <si>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</si>
  <si>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</si>
  <si>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</si>
  <si>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</si>
  <si>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</si>
  <si>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</si>
  <si>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</si>
  <si>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</si>
  <si>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</si>
  <si>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</si>
  <si>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</si>
  <si>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</si>
  <si>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</si>
  <si>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</si>
  <si>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</si>
  <si>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</si>
  <si>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</si>
  <si>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</si>
  <si>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</si>
  <si>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</si>
  <si>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</si>
  <si>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</si>
  <si>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</si>
  <si>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</si>
  <si>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</si>
  <si>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</si>
  <si>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</si>
  <si>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</si>
  <si>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</si>
  <si>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</si>
  <si>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</si>
  <si>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</si>
  <si>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</si>
  <si>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</si>
  <si>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</si>
  <si>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</si>
  <si>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</si>
  <si>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</si>
  <si>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</si>
  <si>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</si>
  <si>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</si>
  <si>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</si>
  <si>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</si>
  <si>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</si>
  <si>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</si>
  <si>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</si>
  <si>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</si>
  <si>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</si>
  <si>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</si>
  <si>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</si>
  <si>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</si>
  <si>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</si>
  <si>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</si>
  <si>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</si>
  <si>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</si>
  <si>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</si>
  <si>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</si>
  <si>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</si>
  <si>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</si>
  <si>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</si>
  <si>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</si>
  <si>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</si>
  <si>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</si>
  <si>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</si>
  <si>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</si>
  <si>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</si>
  <si>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</si>
  <si>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</si>
  <si>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</si>
  <si>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</si>
  <si>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</si>
  <si>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</si>
  <si>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</si>
  <si>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</si>
  <si>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</si>
  <si>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</si>
  <si>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</si>
  <si>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</si>
  <si>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</si>
  <si>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</si>
  <si>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</si>
  <si>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</si>
  <si>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</si>
  <si>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</si>
  <si>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</si>
  <si>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</si>
  <si>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</si>
  <si>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</si>
  <si>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</si>
  <si>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</si>
  <si>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</si>
  <si>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</si>
  <si>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</si>
  <si>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</si>
  <si>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</si>
  <si>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</si>
  <si>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</si>
  <si>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</si>
  <si>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</si>
  <si>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</si>
  <si>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</si>
  <si>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</si>
  <si>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</si>
  <si>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</si>
  <si>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</si>
  <si>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</si>
  <si>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</si>
  <si>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</si>
  <si>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</si>
  <si>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</si>
  <si>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</si>
  <si>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</si>
  <si>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</si>
  <si>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</si>
  <si>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</si>
  <si>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</si>
  <si>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</si>
  <si>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</si>
  <si>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</si>
  <si>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</si>
  <si>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</si>
  <si>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</si>
  <si>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</si>
  <si>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</si>
  <si>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</si>
  <si>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</si>
  <si>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</si>
  <si>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</si>
  <si>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</si>
  <si>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</si>
  <si>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</si>
  <si>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</si>
  <si>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</si>
  <si>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</si>
  <si>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</si>
  <si>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</si>
  <si>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</si>
  <si>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</si>
  <si>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</si>
  <si>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</si>
  <si>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</si>
  <si>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</si>
  <si>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</si>
  <si>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</si>
  <si>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</si>
  <si>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</si>
  <si>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</si>
  <si>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</si>
  <si>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</si>
  <si>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</si>
  <si>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</si>
  <si>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</si>
  <si>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</si>
  <si>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</si>
  <si>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</si>
  <si>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</si>
  <si>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</si>
  <si>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</si>
  <si>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</si>
  <si>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</si>
  <si>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</si>
  <si>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</si>
  <si>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</si>
  <si>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</si>
  <si>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</si>
  <si>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</si>
  <si>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</si>
  <si>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</si>
  <si>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</si>
  <si>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</si>
  <si>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</si>
  <si>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</si>
  <si>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</si>
  <si>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</si>
  <si>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</si>
  <si>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</si>
  <si>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</si>
  <si>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</si>
  <si>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</si>
  <si>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</si>
  <si>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</si>
  <si>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</si>
  <si>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</si>
  <si>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</si>
  <si>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</si>
  <si>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</si>
  <si>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</si>
  <si>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</si>
  <si>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</si>
  <si>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</si>
  <si>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</si>
  <si>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</si>
  <si>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</si>
  <si>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</si>
  <si>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</si>
  <si>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</si>
  <si>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</si>
  <si>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</si>
  <si>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</si>
  <si>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</si>
  <si>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</si>
  <si>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</si>
  <si>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</si>
  <si>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</si>
  <si>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</si>
  <si>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</si>
  <si>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</si>
  <si>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</si>
  <si>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</si>
  <si>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</si>
  <si>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</si>
  <si>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</si>
  <si>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</si>
  <si>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</si>
  <si>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</si>
  <si>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</si>
  <si>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</si>
  <si>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</si>
  <si>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</si>
  <si>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</si>
  <si>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</si>
  <si>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</si>
  <si>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</si>
  <si>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</si>
  <si>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</si>
  <si>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</si>
  <si>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</si>
  <si>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</si>
  <si>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</si>
  <si>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</si>
  <si>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</si>
  <si>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</si>
  <si>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</si>
  <si>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</si>
  <si>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</si>
  <si>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</si>
  <si>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</si>
  <si>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</si>
  <si>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</si>
  <si>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</si>
  <si>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</si>
  <si>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</si>
  <si>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</si>
  <si>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</si>
  <si>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</si>
  <si>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</si>
  <si>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</si>
  <si>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</si>
  <si>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</si>
  <si>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</si>
  <si>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</si>
  <si>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</si>
  <si>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</si>
  <si>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</si>
  <si>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</si>
  <si>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</si>
  <si>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</si>
  <si>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</si>
  <si>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</si>
  <si>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</si>
  <si>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</si>
  <si>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</si>
  <si>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</si>
  <si>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</si>
  <si>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</si>
  <si>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</si>
  <si>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</si>
  <si>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</si>
  <si>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</si>
  <si>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</si>
  <si>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</si>
  <si>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</si>
  <si>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</si>
  <si>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</si>
  <si>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</si>
  <si>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</si>
  <si>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</si>
  <si>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</si>
  <si>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</si>
  <si>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</si>
  <si>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</si>
  <si>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</si>
  <si>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</si>
  <si>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</si>
  <si>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</si>
  <si>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</si>
  <si>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</si>
  <si>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</si>
  <si>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</si>
  <si>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</si>
  <si>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</si>
  <si>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</si>
  <si>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</si>
  <si>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</si>
  <si>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</si>
  <si>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</si>
  <si>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</si>
  <si>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</si>
  <si>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</si>
  <si>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</si>
  <si>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</si>
  <si>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</si>
  <si>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</si>
  <si>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</si>
  <si>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</si>
  <si>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</si>
  <si>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</si>
  <si>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</si>
  <si>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</si>
  <si>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</si>
  <si>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</si>
  <si>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</si>
  <si>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</si>
  <si>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</si>
  <si>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</si>
  <si>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</si>
  <si>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</si>
  <si>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</si>
  <si>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</si>
  <si>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</si>
  <si>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</si>
  <si>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</si>
  <si>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</si>
  <si>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</si>
  <si>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</si>
  <si>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</si>
  <si>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</si>
  <si>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</si>
  <si>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</si>
  <si>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</si>
  <si>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</si>
  <si>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</si>
  <si>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</si>
  <si>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</si>
  <si>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</si>
  <si>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</si>
  <si>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</si>
  <si>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</si>
  <si>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</si>
  <si>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</si>
  <si>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</si>
  <si>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</si>
  <si>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</si>
  <si>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</si>
  <si>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</si>
  <si>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</si>
  <si>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</si>
  <si>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</si>
  <si>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</si>
  <si>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</si>
  <si>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</si>
  <si>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</si>
  <si>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</si>
  <si>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</si>
  <si>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</si>
  <si>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</si>
  <si>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</si>
  <si>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</si>
  <si>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</si>
  <si>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</si>
  <si>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</si>
  <si>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</si>
  <si>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</si>
  <si>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</si>
  <si>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</si>
  <si>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</si>
  <si>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</si>
  <si>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</si>
  <si>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</si>
  <si>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</si>
  <si>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</si>
  <si>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</si>
  <si>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</si>
  <si>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</si>
  <si>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</si>
  <si>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</si>
  <si>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</si>
  <si>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</si>
  <si>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</si>
  <si>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</si>
  <si>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</si>
  <si>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</si>
  <si>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</si>
  <si>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</si>
  <si>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</si>
  <si>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</si>
  <si>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</si>
  <si>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</si>
  <si>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</si>
  <si>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</si>
  <si>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</si>
  <si>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</si>
  <si>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</si>
  <si>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</si>
  <si>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</si>
  <si>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</si>
  <si>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</si>
  <si>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</si>
  <si>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</si>
  <si>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</si>
  <si>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</si>
  <si>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</si>
  <si>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</si>
  <si>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</si>
  <si>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</si>
  <si>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</si>
  <si>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</si>
  <si>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</si>
  <si>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</si>
  <si>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</si>
  <si>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</si>
  <si>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</si>
  <si>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</si>
  <si>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</si>
  <si>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</si>
  <si>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</si>
  <si>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</si>
  <si>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</si>
  <si>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</si>
  <si>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</si>
  <si>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</si>
  <si>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</si>
  <si>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</si>
  <si>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</si>
  <si>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</si>
  <si>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</si>
  <si>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</si>
  <si>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</si>
  <si>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</si>
  <si>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</si>
  <si>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</si>
  <si>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</si>
  <si>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</si>
  <si>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</si>
  <si>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</si>
  <si>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</si>
  <si>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</si>
  <si>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</si>
  <si>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</si>
  <si>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</si>
  <si>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</si>
  <si>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</si>
  <si>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</si>
  <si>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</si>
  <si>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</si>
  <si>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</si>
  <si>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</si>
  <si>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</si>
  <si>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</si>
  <si>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</si>
  <si>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</si>
  <si>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</si>
  <si>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</si>
  <si>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</si>
  <si>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</si>
  <si>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</si>
  <si>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</si>
  <si>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</si>
  <si>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</si>
  <si>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</si>
  <si>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</si>
  <si>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</si>
  <si>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</si>
  <si>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</si>
  <si>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</si>
  <si>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</si>
  <si>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</si>
  <si>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</si>
  <si>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</si>
  <si>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</si>
  <si>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</si>
  <si>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</si>
  <si>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</si>
  <si>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</si>
  <si>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</si>
  <si>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</si>
  <si>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</si>
  <si>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</si>
  <si>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</si>
  <si>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</si>
  <si>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</si>
  <si>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</si>
  <si>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</si>
  <si>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</si>
  <si>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</si>
  <si>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</si>
  <si>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</si>
  <si>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</si>
  <si>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</si>
  <si>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</si>
  <si>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</si>
  <si>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</si>
  <si>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</si>
  <si>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</si>
  <si>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</si>
  <si>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</si>
  <si>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</si>
  <si>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</si>
  <si>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</si>
  <si>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</si>
  <si>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</si>
  <si>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</si>
  <si>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</si>
  <si>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</si>
  <si>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</si>
  <si>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</si>
  <si>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</si>
  <si>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</si>
  <si>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</si>
  <si>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</si>
  <si>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</si>
  <si>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</si>
  <si>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</si>
  <si>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</si>
  <si>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</si>
  <si>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</si>
  <si>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</si>
  <si>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</si>
  <si>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</si>
  <si>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</si>
  <si>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</si>
  <si>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</si>
  <si>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</si>
  <si>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</si>
  <si>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</si>
  <si>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</si>
  <si>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</si>
  <si>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</si>
  <si>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</si>
  <si>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</si>
  <si>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</si>
  <si>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</si>
  <si>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</si>
  <si>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</si>
  <si>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</si>
  <si>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</si>
  <si>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</si>
  <si>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</si>
  <si>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</si>
  <si>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</si>
  <si>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</si>
  <si>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</si>
  <si>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</si>
  <si>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</si>
  <si>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</si>
  <si>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</si>
  <si>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</si>
  <si>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</si>
  <si>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</si>
  <si>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</si>
  <si>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</si>
  <si>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</si>
  <si>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</si>
  <si>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</si>
  <si>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</si>
  <si>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</si>
  <si>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</si>
  <si>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</si>
  <si>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</si>
  <si>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</si>
  <si>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</si>
  <si>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</si>
  <si>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</si>
  <si>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</si>
  <si>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</si>
  <si>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</si>
  <si>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</si>
  <si>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</si>
  <si>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</si>
  <si>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</si>
  <si>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</si>
  <si>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</si>
  <si>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</si>
  <si>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</si>
  <si>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</si>
  <si>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</si>
  <si>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</si>
  <si>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</si>
  <si>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</si>
  <si>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</si>
  <si>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</si>
  <si>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</si>
  <si>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</si>
  <si>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</si>
  <si>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</si>
  <si>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</si>
  <si>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</si>
  <si>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</si>
  <si>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</si>
  <si>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</si>
  <si>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</si>
  <si>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</si>
  <si>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</si>
  <si>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</si>
  <si>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</si>
  <si>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</si>
  <si>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</si>
  <si>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</si>
  <si>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</si>
  <si>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</si>
  <si>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</si>
  <si>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</si>
  <si>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</si>
  <si>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</si>
  <si>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</si>
  <si>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</si>
  <si>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</si>
  <si>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</si>
  <si>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</si>
  <si>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</si>
  <si>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</si>
  <si>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</si>
  <si>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</si>
  <si>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</si>
  <si>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</si>
  <si>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</si>
  <si>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</si>
  <si>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</si>
  <si>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</si>
  <si>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</si>
  <si>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</si>
  <si>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</si>
  <si>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</si>
  <si>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</si>
  <si>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</si>
  <si>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</si>
  <si>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</si>
  <si>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</si>
  <si>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</si>
  <si>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</si>
  <si>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</si>
  <si>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</si>
  <si>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</si>
  <si>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</si>
  <si>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</si>
  <si>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</si>
  <si>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</si>
  <si>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</si>
  <si>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</si>
  <si>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</si>
  <si>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</si>
  <si>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</si>
  <si>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</si>
  <si>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</si>
  <si>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</si>
  <si>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</si>
  <si>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</si>
  <si>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</si>
  <si>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</si>
  <si>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</si>
  <si>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</si>
  <si>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</si>
  <si>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</si>
  <si>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</si>
  <si>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</si>
  <si>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</si>
  <si>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</si>
  <si>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</si>
  <si>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</si>
  <si>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</si>
  <si>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</si>
  <si>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</si>
  <si>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</si>
  <si>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</si>
  <si>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</si>
  <si>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</si>
  <si>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</si>
  <si>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</si>
  <si>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</si>
  <si>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</si>
  <si>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</si>
  <si>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</si>
  <si>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</si>
  <si>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</si>
  <si>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</si>
  <si>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</si>
  <si>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</si>
  <si>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</si>
  <si>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</si>
  <si>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</si>
  <si>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</si>
  <si>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</si>
  <si>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</si>
  <si>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</si>
  <si>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</si>
  <si>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</si>
  <si>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</si>
  <si>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</si>
  <si>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</si>
  <si>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</si>
  <si>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</si>
  <si>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</si>
  <si>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</si>
  <si>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</si>
  <si>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</si>
  <si>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</si>
  <si>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</si>
  <si>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</si>
  <si>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</si>
  <si>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</si>
  <si>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</si>
  <si>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</si>
  <si>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</si>
  <si>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</si>
  <si>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</si>
  <si>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</si>
  <si>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</si>
  <si>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</si>
  <si>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</si>
  <si>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</si>
  <si>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</si>
  <si>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</si>
  <si>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</si>
  <si>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</si>
  <si>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</si>
  <si>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</si>
  <si>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</si>
  <si>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</si>
  <si>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</si>
  <si>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</si>
  <si>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</si>
  <si>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</si>
  <si>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</si>
  <si>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</si>
  <si>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</si>
  <si>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</si>
  <si>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</si>
  <si>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</si>
  <si>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</si>
  <si>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</si>
  <si>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</si>
  <si>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</si>
  <si>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</si>
  <si>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</si>
  <si>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</si>
  <si>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</si>
  <si>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</si>
  <si>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</si>
  <si>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</si>
  <si>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</si>
  <si>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</si>
  <si>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</si>
  <si>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</si>
  <si>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</si>
  <si>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</si>
  <si>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</si>
  <si>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</si>
  <si>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</si>
  <si>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</si>
  <si>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</si>
  <si>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</si>
  <si>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</si>
  <si>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</si>
  <si>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</si>
  <si>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</si>
  <si>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</si>
  <si>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</si>
  <si>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</si>
  <si>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</si>
  <si>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</si>
  <si>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</si>
  <si>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</si>
  <si>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</si>
  <si>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</si>
  <si>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</si>
  <si>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</si>
  <si>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</si>
  <si>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</si>
  <si>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</si>
  <si>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</si>
  <si>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</si>
  <si>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</si>
  <si>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</si>
  <si>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</si>
  <si>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</si>
  <si>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</si>
  <si>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</si>
  <si>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</si>
  <si>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</si>
  <si>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</si>
  <si>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</si>
  <si>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</si>
  <si>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</si>
  <si>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</si>
  <si>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</si>
  <si>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</si>
  <si>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</si>
  <si>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</si>
  <si>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</si>
  <si>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</si>
  <si>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</si>
  <si>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</si>
  <si>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</si>
  <si>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</si>
  <si>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</si>
  <si>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</si>
  <si>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</si>
  <si>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</si>
  <si>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</si>
  <si>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</si>
  <si>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</si>
  <si>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</si>
  <si>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</si>
  <si>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</si>
  <si>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</si>
  <si>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</si>
  <si>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</si>
  <si>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</si>
  <si>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</si>
  <si>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</si>
  <si>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</si>
  <si>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</si>
  <si>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</si>
  <si>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</si>
  <si>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</si>
  <si>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</si>
  <si>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</si>
  <si>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</si>
  <si>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</si>
  <si>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</si>
  <si>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</si>
  <si>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</si>
  <si>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</si>
  <si>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</si>
  <si>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</si>
  <si>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</si>
  <si>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</si>
  <si>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</si>
  <si>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</si>
  <si>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</si>
  <si>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</si>
  <si>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</si>
  <si>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</si>
  <si>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</si>
  <si>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</si>
  <si>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</si>
  <si>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</si>
  <si>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</si>
  <si>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</si>
  <si>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</si>
  <si>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</si>
  <si>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</si>
  <si>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</si>
  <si>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</si>
  <si>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</si>
  <si>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</si>
  <si>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</si>
  <si>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</si>
  <si>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</si>
  <si>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</si>
  <si>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</si>
  <si>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</si>
  <si>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</si>
  <si>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</si>
  <si>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</si>
  <si>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</si>
  <si>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</si>
  <si>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</si>
  <si>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</si>
  <si>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</si>
  <si>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</si>
  <si>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</si>
  <si>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</si>
  <si>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</si>
  <si>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</si>
  <si>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</si>
  <si>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</si>
  <si>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</si>
  <si>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</si>
  <si>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</si>
  <si>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</si>
  <si>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</si>
  <si>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</si>
  <si>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</si>
  <si>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</si>
  <si>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</si>
  <si>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</si>
  <si>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</si>
  <si>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</si>
  <si>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</si>
  <si>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</si>
  <si>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</si>
  <si>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</si>
  <si>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</si>
  <si>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</si>
  <si>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</si>
  <si>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</si>
  <si>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</si>
  <si>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</si>
  <si>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</si>
  <si>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</si>
  <si>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</si>
  <si>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</si>
  <si>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</si>
  <si>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</si>
  <si>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</si>
  <si>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</si>
  <si>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</si>
  <si>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</si>
  <si>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</si>
  <si>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</si>
  <si>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</si>
  <si>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</si>
  <si>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</si>
  <si>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</si>
  <si>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</si>
  <si>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</si>
  <si>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</si>
  <si>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</si>
  <si>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</si>
  <si>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</si>
  <si>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</si>
  <si>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</si>
  <si>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</si>
  <si>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</si>
  <si>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</si>
  <si>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</si>
  <si>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</si>
  <si>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</si>
  <si>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</si>
  <si>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</si>
  <si>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</si>
  <si>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</si>
  <si>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</si>
  <si>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</si>
  <si>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</si>
  <si>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</si>
  <si>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</si>
  <si>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</si>
  <si>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</si>
  <si>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</si>
  <si>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</si>
  <si>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</si>
  <si>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</si>
  <si>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</si>
  <si>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</si>
  <si>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</si>
  <si>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</si>
  <si>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</si>
  <si>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</si>
  <si>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</si>
  <si>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</si>
  <si>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</si>
  <si>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</si>
  <si>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</si>
  <si>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</si>
  <si>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</si>
  <si>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</si>
  <si>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</si>
  <si>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</si>
  <si>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</si>
  <si>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</si>
  <si>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</si>
  <si>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</si>
  <si>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</si>
  <si>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</si>
  <si>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</si>
  <si>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</si>
  <si>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</si>
  <si>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</si>
  <si>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</si>
  <si>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</si>
  <si>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</si>
  <si>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</si>
  <si>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</si>
  <si>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</si>
  <si>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</si>
  <si>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</si>
  <si>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</si>
  <si>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</si>
  <si>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</si>
  <si>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</si>
  <si>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</si>
  <si>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</si>
  <si>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</si>
  <si>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</si>
  <si>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</si>
  <si>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</si>
  <si>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</si>
  <si>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</si>
  <si>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</si>
  <si>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</si>
  <si>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</si>
  <si>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</si>
  <si>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</si>
  <si>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</si>
  <si>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</si>
  <si>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</si>
  <si>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</si>
  <si>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</si>
  <si>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</si>
  <si>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</si>
  <si>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</si>
  <si>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</si>
  <si>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</si>
  <si>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</si>
  <si>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</si>
  <si>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</si>
  <si>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</si>
  <si>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</si>
  <si>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</si>
  <si>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</si>
  <si>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</si>
  <si>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</si>
  <si>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</si>
  <si>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</si>
  <si>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</si>
  <si>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</si>
  <si>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</si>
  <si>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</si>
  <si>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</si>
  <si>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</si>
  <si>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</si>
  <si>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</si>
  <si>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</si>
  <si>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</si>
  <si>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</si>
  <si>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</si>
  <si>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</si>
  <si>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</si>
  <si>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</si>
  <si>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</si>
  <si>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</si>
  <si>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</si>
  <si>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</si>
  <si>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</si>
  <si>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</si>
  <si>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</si>
  <si>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</si>
  <si>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</si>
  <si>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</si>
  <si>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</si>
  <si>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</si>
  <si>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</si>
  <si>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</si>
  <si>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</si>
  <si>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</si>
  <si>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</si>
  <si>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</si>
  <si>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</si>
  <si>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</si>
  <si>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</si>
  <si>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</si>
  <si>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</si>
  <si>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</si>
  <si>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</si>
  <si>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</si>
  <si>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</si>
  <si>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</si>
  <si>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</si>
  <si>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</si>
  <si>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</si>
  <si>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</si>
  <si>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</si>
  <si>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</si>
  <si>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</si>
  <si>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</si>
  <si>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</si>
  <si>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</si>
  <si>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</si>
  <si>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</si>
  <si>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</si>
  <si>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</si>
  <si>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</si>
  <si>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</si>
  <si>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</si>
  <si>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</si>
  <si>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</si>
  <si>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</si>
  <si>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</si>
  <si>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</si>
  <si>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</si>
  <si>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</si>
  <si>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</si>
  <si>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</si>
  <si>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</si>
  <si>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</si>
  <si>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</si>
  <si>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</si>
  <si>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</si>
  <si>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</si>
  <si>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</si>
  <si>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</si>
  <si>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</si>
  <si>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</si>
  <si>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</si>
  <si>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</si>
  <si>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</si>
  <si>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</si>
  <si>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</si>
  <si>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</si>
  <si>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</si>
  <si>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</si>
  <si>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</si>
  <si>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</si>
  <si>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</si>
  <si>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</si>
  <si>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</si>
  <si>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</si>
  <si>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</si>
  <si>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</si>
  <si>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</si>
  <si>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</si>
  <si>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</si>
  <si>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</si>
  <si>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</si>
  <si>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</si>
  <si>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</si>
  <si>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</si>
  <si>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</si>
  <si>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</si>
  <si>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</si>
  <si>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</si>
  <si>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</si>
  <si>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</si>
  <si>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</si>
  <si>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</si>
  <si>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</si>
  <si>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</si>
  <si>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</si>
  <si>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</si>
  <si>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</si>
  <si>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</si>
  <si>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</si>
  <si>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</si>
  <si>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</si>
  <si>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</si>
  <si>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</si>
  <si>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</si>
  <si>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</si>
  <si>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</si>
  <si>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</si>
  <si>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</si>
  <si>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</si>
  <si>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</si>
  <si>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</si>
  <si>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</si>
  <si>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</si>
  <si>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</si>
  <si>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</si>
  <si>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</si>
  <si>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</si>
  <si>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</si>
  <si>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</si>
  <si>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</si>
  <si>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</si>
  <si>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</si>
  <si>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</si>
  <si>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</si>
  <si>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</si>
  <si>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</si>
  <si>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</si>
  <si>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</si>
  <si>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</si>
  <si>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</si>
  <si>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</si>
  <si>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</si>
  <si>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</si>
  <si>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</si>
  <si>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</si>
  <si>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</si>
  <si>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</si>
  <si>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</si>
  <si>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</si>
  <si>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</si>
  <si>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</si>
  <si>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</si>
  <si>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</si>
  <si>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</si>
  <si>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</si>
  <si>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</si>
  <si>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</si>
  <si>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</si>
  <si>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</si>
  <si>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</si>
  <si>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</si>
  <si>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</si>
  <si>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</si>
  <si>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</si>
  <si>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</si>
  <si>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</si>
  <si>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</si>
  <si>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</si>
  <si>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</si>
  <si>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</si>
  <si>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</si>
  <si>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</si>
  <si>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</si>
  <si>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</si>
  <si>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</si>
  <si>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</si>
  <si>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</si>
  <si>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</si>
  <si>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</si>
  <si>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</si>
  <si>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</si>
  <si>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</si>
  <si>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</si>
  <si>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</si>
  <si>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</si>
  <si>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</si>
  <si>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</si>
  <si>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</si>
  <si>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</si>
  <si>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</si>
  <si>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</si>
  <si>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</si>
  <si>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</si>
  <si>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</si>
  <si>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</si>
  <si>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</si>
  <si>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</si>
  <si>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</si>
  <si>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</si>
  <si>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</si>
  <si>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</si>
  <si>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</si>
  <si>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</si>
  <si>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</si>
  <si>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</si>
  <si>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</si>
  <si>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</si>
  <si>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</si>
  <si>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</si>
  <si>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</si>
  <si>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</si>
  <si>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</si>
  <si>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</si>
  <si>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</si>
  <si>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</si>
  <si>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</si>
  <si>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</si>
  <si>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</si>
  <si>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</si>
  <si>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</si>
  <si>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</si>
  <si>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</si>
  <si>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</si>
  <si>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</si>
  <si>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</si>
  <si>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</si>
  <si>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</si>
  <si>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</si>
  <si>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</si>
  <si>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</si>
  <si>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</si>
  <si>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</si>
  <si>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</si>
  <si>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</si>
  <si>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</si>
  <si>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</si>
  <si>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</si>
  <si>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</si>
  <si>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</si>
  <si>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</si>
  <si>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</si>
  <si>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</si>
  <si>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</si>
  <si>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</si>
  <si>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</si>
  <si>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</si>
  <si>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</si>
  <si>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</si>
  <si>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</si>
  <si>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</si>
  <si>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</si>
  <si>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</si>
  <si>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</si>
  <si>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</si>
  <si>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</si>
  <si>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</si>
  <si>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</si>
  <si>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</si>
  <si>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</si>
  <si>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</si>
  <si>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</si>
  <si>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</si>
  <si>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</si>
  <si>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</si>
  <si>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</si>
  <si>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</si>
  <si>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</si>
  <si>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</si>
  <si>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</si>
  <si>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</si>
  <si>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</si>
  <si>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</si>
  <si>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</si>
  <si>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</si>
  <si>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</si>
  <si>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</si>
  <si>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</si>
  <si>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</si>
  <si>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</si>
  <si>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</si>
  <si>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</si>
  <si>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</si>
  <si>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</si>
  <si>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</si>
  <si>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</si>
  <si>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</si>
  <si>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</si>
  <si>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</si>
  <si>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</si>
  <si>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</si>
  <si>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</si>
  <si>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</si>
  <si>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</si>
  <si>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</si>
  <si>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</si>
  <si>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</si>
  <si>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</si>
  <si>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</si>
  <si>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</si>
  <si>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</si>
  <si>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</si>
  <si>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</si>
  <si>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</si>
  <si>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</si>
  <si>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</si>
  <si>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</si>
  <si>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</si>
  <si>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</si>
  <si>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</si>
  <si>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</si>
  <si>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</si>
  <si>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</si>
  <si>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</si>
  <si>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</si>
  <si>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</si>
  <si>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</si>
  <si>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</si>
  <si>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</si>
  <si>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</si>
  <si>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</si>
  <si>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</si>
  <si>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</si>
  <si>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</si>
  <si>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</si>
  <si>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</si>
  <si>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</si>
  <si>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</si>
  <si>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</si>
  <si>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</si>
  <si>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</si>
  <si>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</si>
  <si>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</si>
  <si>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</si>
  <si>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</si>
  <si>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</si>
  <si>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</si>
  <si>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</si>
  <si>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</si>
  <si>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</si>
  <si>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</si>
  <si>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</si>
  <si>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</si>
  <si>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</si>
  <si>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</si>
  <si>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</si>
  <si>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</si>
  <si>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</si>
  <si>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</si>
  <si>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</si>
  <si>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</si>
  <si>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</si>
  <si>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</si>
  <si>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</si>
  <si>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</si>
  <si>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</si>
  <si>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</si>
  <si>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</si>
  <si>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</si>
  <si>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</si>
  <si>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</si>
  <si>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</si>
  <si>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</si>
  <si>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</si>
  <si>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</si>
  <si>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</si>
  <si>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</si>
  <si>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</si>
  <si>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</si>
  <si>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</si>
  <si>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</si>
  <si>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</si>
  <si>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</si>
  <si>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</si>
  <si>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</si>
  <si>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</si>
  <si>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</si>
  <si>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</si>
  <si>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</si>
  <si>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</si>
  <si>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</si>
  <si>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</si>
  <si>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</si>
  <si>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</si>
  <si>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</si>
  <si>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</si>
  <si>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</si>
  <si>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</si>
  <si>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</si>
  <si>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</si>
  <si>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</si>
  <si>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</si>
  <si>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</si>
  <si>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</si>
  <si>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</si>
  <si>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</si>
  <si>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</si>
  <si>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</si>
  <si>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</si>
  <si>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</si>
  <si>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</si>
  <si>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</si>
  <si>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</si>
  <si>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</si>
  <si>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</si>
  <si>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</si>
  <si>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</si>
  <si>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</si>
  <si>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</si>
  <si>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</si>
  <si>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</si>
  <si>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</si>
  <si>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</si>
  <si>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</si>
  <si>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</si>
  <si>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</si>
  <si>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</si>
  <si>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</si>
  <si>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</si>
  <si>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</si>
  <si>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</si>
  <si>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</si>
  <si>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</si>
  <si>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</si>
  <si>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</si>
  <si>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</si>
  <si>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</si>
  <si>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</si>
  <si>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</si>
  <si>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</si>
  <si>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</si>
  <si>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</si>
  <si>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</si>
  <si>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</si>
  <si>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</si>
  <si>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</si>
  <si>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</si>
  <si>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</si>
  <si>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</si>
  <si>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</si>
  <si>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</si>
  <si>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</si>
  <si>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</si>
  <si>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</si>
  <si>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</si>
  <si>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</si>
  <si>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</si>
  <si>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</si>
  <si>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</si>
  <si>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</si>
  <si>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</si>
  <si>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</si>
  <si>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</si>
  <si>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</si>
  <si>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</si>
  <si>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</si>
  <si>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</si>
  <si>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</si>
  <si>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</si>
  <si>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</si>
  <si>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</si>
  <si>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</si>
  <si>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</si>
  <si>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</si>
  <si>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</si>
  <si>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</si>
  <si>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</si>
  <si>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</si>
  <si>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</si>
  <si>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</si>
  <si>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</si>
  <si>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</si>
  <si>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</si>
  <si>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</si>
  <si>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</si>
  <si>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</si>
  <si>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</si>
  <si>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</si>
  <si>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</si>
  <si>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</si>
  <si>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</si>
  <si>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</si>
  <si>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</si>
  <si>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</si>
  <si>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</si>
  <si>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</si>
  <si>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</si>
  <si>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</si>
  <si>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</si>
  <si>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</si>
  <si>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</si>
  <si>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</si>
  <si>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</si>
  <si>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</si>
  <si>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</si>
  <si>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</si>
  <si>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</si>
  <si>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</si>
  <si>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</si>
  <si>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</si>
  <si>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</si>
  <si>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</si>
  <si>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</si>
  <si>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</si>
  <si>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</si>
  <si>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</si>
  <si>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</si>
  <si>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</si>
  <si>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</si>
  <si>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</si>
  <si>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</si>
  <si>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</si>
  <si>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</si>
  <si>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</si>
  <si>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</si>
  <si>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</si>
  <si>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</si>
  <si>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</si>
  <si>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</si>
  <si>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</si>
  <si>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</si>
  <si>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</si>
  <si>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</si>
  <si>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</si>
  <si>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</si>
  <si>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</si>
  <si>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</si>
  <si>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</si>
  <si>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</si>
  <si>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</si>
  <si>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</si>
  <si>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</si>
  <si>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</si>
  <si>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</si>
  <si>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</si>
  <si>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</si>
  <si>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</si>
  <si>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</si>
  <si>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</si>
  <si>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</si>
  <si>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</si>
  <si>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</si>
  <si>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</si>
  <si>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</si>
  <si>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</si>
  <si>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</si>
  <si>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</si>
  <si>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</si>
  <si>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</si>
  <si>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</si>
  <si>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</si>
  <si>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</si>
  <si>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</si>
  <si>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</si>
  <si>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</si>
  <si>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</si>
  <si>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</si>
  <si>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</si>
  <si>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</si>
  <si>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</si>
  <si>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</si>
  <si>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</si>
  <si>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</si>
  <si>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</si>
  <si>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</si>
  <si>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</si>
  <si>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</si>
  <si>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</si>
  <si>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</si>
  <si>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</si>
  <si>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</si>
  <si>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</si>
  <si>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</si>
  <si>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</si>
  <si>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</si>
  <si>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</si>
  <si>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</si>
  <si>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</si>
  <si>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</si>
  <si>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</si>
  <si>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</si>
  <si>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</si>
  <si>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</si>
  <si>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</si>
  <si>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</si>
  <si>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</si>
  <si>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</si>
  <si>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</si>
  <si>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</si>
  <si>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</si>
  <si>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</si>
  <si>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</si>
  <si>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</si>
  <si>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</si>
  <si>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</si>
  <si>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</si>
  <si>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</si>
  <si>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</si>
  <si>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</si>
  <si>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</si>
  <si>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</si>
  <si>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</si>
  <si>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</si>
  <si>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</si>
  <si>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</si>
  <si>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</si>
  <si>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</si>
  <si>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</si>
  <si>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</si>
  <si>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</si>
  <si>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</si>
  <si>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</si>
  <si>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</si>
  <si>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</si>
  <si>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</si>
  <si>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</si>
  <si>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</si>
  <si>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</si>
  <si>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</si>
  <si>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</si>
  <si>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</si>
  <si>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</si>
  <si>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</si>
  <si>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</si>
  <si>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</si>
  <si>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</si>
  <si>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</si>
  <si>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</si>
  <si>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</si>
  <si>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</si>
  <si>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</si>
  <si>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</si>
  <si>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</si>
  <si>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</si>
  <si>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</si>
  <si>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</si>
  <si>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</si>
  <si>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</si>
  <si>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</si>
  <si>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</si>
  <si>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</si>
  <si>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</si>
  <si>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</si>
  <si>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</si>
  <si>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</si>
  <si>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</si>
  <si>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</si>
  <si>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</si>
  <si>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</si>
  <si>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</si>
  <si>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</si>
  <si>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</si>
  <si>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</si>
  <si>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</si>
  <si>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</si>
  <si>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</si>
  <si>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</si>
  <si>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</si>
  <si>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</si>
  <si>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</si>
  <si>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</si>
  <si>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</si>
  <si>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</si>
  <si>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</si>
  <si>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</si>
  <si>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</si>
  <si>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</si>
  <si>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</si>
  <si>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</si>
  <si>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</si>
  <si>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</si>
  <si>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</si>
  <si>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</si>
  <si>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</si>
  <si>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</si>
  <si>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</si>
  <si>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</si>
  <si>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</si>
  <si>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</si>
  <si>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</si>
  <si>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</si>
  <si>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</si>
  <si>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</si>
  <si>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</si>
  <si>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</si>
  <si>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</si>
  <si>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</si>
  <si>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</si>
  <si>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</si>
  <si>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</si>
  <si>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</si>
  <si>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</si>
  <si>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</si>
  <si>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</si>
  <si>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</si>
  <si>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</si>
  <si>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</si>
  <si>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</si>
  <si>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</si>
  <si>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</si>
  <si>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</si>
  <si>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</si>
  <si>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</si>
  <si>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</si>
  <si>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</si>
  <si>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</si>
  <si>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</si>
  <si>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</si>
  <si>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</si>
  <si>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</si>
  <si>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</si>
  <si>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</si>
  <si>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</si>
  <si>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</si>
  <si>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</si>
  <si>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</si>
  <si>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</si>
  <si>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</si>
  <si>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</si>
  <si>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</si>
  <si>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</si>
  <si>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</si>
  <si>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</si>
  <si>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</si>
  <si>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</si>
  <si>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</si>
  <si>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</si>
  <si>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</si>
  <si>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</si>
  <si>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</si>
  <si>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</si>
  <si>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</si>
  <si>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</si>
  <si>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</si>
  <si>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</si>
  <si>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</si>
  <si>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</si>
  <si>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</si>
  <si>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</si>
  <si>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</si>
  <si>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</si>
  <si>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</si>
  <si>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</si>
  <si>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</si>
  <si>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</si>
  <si>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</si>
  <si>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</si>
  <si>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</si>
  <si>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</si>
  <si>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</si>
  <si>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</si>
  <si>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</si>
  <si>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</si>
  <si>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</si>
  <si>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</si>
  <si>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</si>
  <si>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</si>
  <si>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</si>
  <si>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</si>
  <si>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</si>
  <si>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</si>
  <si>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</si>
  <si>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</si>
  <si>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</si>
  <si>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</si>
  <si>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</si>
  <si>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</si>
  <si>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</si>
  <si>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</si>
  <si>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</si>
  <si>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</si>
  <si>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</si>
  <si>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</si>
  <si>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</si>
  <si>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</si>
  <si>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</si>
  <si>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</si>
  <si>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</si>
  <si>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</si>
  <si>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</si>
  <si>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</si>
  <si>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</si>
  <si>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</si>
  <si>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</si>
  <si>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</si>
  <si>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</si>
  <si>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</si>
  <si>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</si>
  <si>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</si>
  <si>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</si>
  <si>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</si>
  <si>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</si>
  <si>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</si>
  <si>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</si>
  <si>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</si>
  <si>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</si>
  <si>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</si>
  <si>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</si>
  <si>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</si>
  <si>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</si>
  <si>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</si>
  <si>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</si>
  <si>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</si>
  <si>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</si>
  <si>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</si>
  <si>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</si>
  <si>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</si>
  <si>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</si>
  <si>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</si>
  <si>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</si>
  <si>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</si>
  <si>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</si>
  <si>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</si>
  <si>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</si>
  <si>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</si>
  <si>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</si>
  <si>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</si>
  <si>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</si>
  <si>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</si>
  <si>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</si>
  <si>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</si>
  <si>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</si>
  <si>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</si>
  <si>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</si>
  <si>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</si>
  <si>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</si>
  <si>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</si>
  <si>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</si>
  <si>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</si>
  <si>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</si>
  <si>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</si>
  <si>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</si>
  <si>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</si>
  <si>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</si>
  <si>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</si>
  <si>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</si>
  <si>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</si>
  <si>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</si>
  <si>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</si>
  <si>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</si>
  <si>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</si>
  <si>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</si>
  <si>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</si>
  <si>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</si>
  <si>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</si>
  <si>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</si>
  <si>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</si>
  <si>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</si>
  <si>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</si>
  <si>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</si>
  <si>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</si>
  <si>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</si>
  <si>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</si>
  <si>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</si>
  <si>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</si>
  <si>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</si>
  <si>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</si>
  <si>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</si>
  <si>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</si>
  <si>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</si>
  <si>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</si>
  <si>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</si>
  <si>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</si>
  <si>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</si>
  <si>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</si>
  <si>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</si>
  <si>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</si>
  <si>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</si>
  <si>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</si>
  <si>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</si>
  <si>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</si>
  <si>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</si>
  <si>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</si>
  <si>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</si>
  <si>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</si>
  <si>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</si>
  <si>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</si>
  <si>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</si>
  <si>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</si>
  <si>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</si>
  <si>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</si>
  <si>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</si>
  <si>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</si>
  <si>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</si>
  <si>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</si>
  <si>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</si>
  <si>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</si>
  <si>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</si>
  <si>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</si>
  <si>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</si>
  <si>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</si>
  <si>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</si>
  <si>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</si>
  <si>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</si>
  <si>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</si>
  <si>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</si>
  <si>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</si>
  <si>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</si>
  <si>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</si>
  <si>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</si>
  <si>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</si>
  <si>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</si>
  <si>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</si>
  <si>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</si>
  <si>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</si>
  <si>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</si>
  <si>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</si>
  <si>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</si>
  <si>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</si>
  <si>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</si>
  <si>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</si>
  <si>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</si>
  <si>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</si>
  <si>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</si>
  <si>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</si>
  <si>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</si>
  <si>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</si>
  <si>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</si>
  <si>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</si>
  <si>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</si>
  <si>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</si>
  <si>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</si>
  <si>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</si>
  <si>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</si>
  <si>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</si>
  <si>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</si>
  <si>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</si>
  <si>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</si>
  <si>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</si>
  <si>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</si>
  <si>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</si>
  <si>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</si>
  <si>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</si>
  <si>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</si>
  <si>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</si>
  <si>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</si>
  <si>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</si>
  <si>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</si>
  <si>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</si>
  <si>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</si>
  <si>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</si>
  <si>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</si>
  <si>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</si>
  <si>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</si>
  <si>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</si>
  <si>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</si>
  <si>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</si>
  <si>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</si>
  <si>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</si>
  <si>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</si>
  <si>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</si>
  <si>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</si>
  <si>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</si>
  <si>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</si>
  <si>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</si>
  <si>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</si>
  <si>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</si>
  <si>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</si>
  <si>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</si>
  <si>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</si>
  <si>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</si>
  <si>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</si>
  <si>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</si>
  <si>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</si>
  <si>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</si>
  <si>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</si>
  <si>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</si>
  <si>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</si>
  <si>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</si>
  <si>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</si>
  <si>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</si>
  <si>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</si>
  <si>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</si>
  <si>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</si>
  <si>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</si>
  <si>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</si>
  <si>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</si>
  <si>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</si>
  <si>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</si>
  <si>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</si>
  <si>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</si>
  <si>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</si>
  <si>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</si>
  <si>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</si>
  <si>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</si>
  <si>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</si>
  <si>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</si>
  <si>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</si>
  <si>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</si>
  <si>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</si>
  <si>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</si>
  <si>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</si>
  <si>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</si>
  <si>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</si>
  <si>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</si>
  <si>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</si>
  <si>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</si>
  <si>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</si>
  <si>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</si>
  <si>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</si>
  <si>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</si>
  <si>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</si>
  <si>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</si>
  <si>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</si>
  <si>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</si>
  <si>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</si>
  <si>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</si>
  <si>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</si>
  <si>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</si>
  <si>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</si>
  <si>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</si>
  <si>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</si>
  <si>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</si>
  <si>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</si>
  <si>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</si>
  <si>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</si>
  <si>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</si>
  <si>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</si>
  <si>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</si>
  <si>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</si>
  <si>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</si>
  <si>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</si>
  <si>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</si>
  <si>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</si>
  <si>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</si>
  <si>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</si>
  <si>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</si>
  <si>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</si>
  <si>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</si>
  <si>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</si>
  <si>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</si>
  <si>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</si>
  <si>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</si>
  <si>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</si>
  <si>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</si>
  <si>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</si>
  <si>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</si>
  <si>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</si>
  <si>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</si>
  <si>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</si>
  <si>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</si>
  <si>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</si>
  <si>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</si>
  <si>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</si>
  <si>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</si>
  <si>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</si>
  <si>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</si>
  <si>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</si>
  <si>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</si>
  <si>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</si>
  <si>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</si>
  <si>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</si>
  <si>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</si>
  <si>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</si>
  <si>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</si>
  <si>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</si>
  <si>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</si>
  <si>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</si>
  <si>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</si>
  <si>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</si>
  <si>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</si>
  <si>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</si>
  <si>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</si>
  <si>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</si>
  <si>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</si>
  <si>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</si>
  <si>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</si>
  <si>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</si>
  <si>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</si>
  <si>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</si>
  <si>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</si>
  <si>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</si>
  <si>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</si>
  <si>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</si>
  <si>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</si>
  <si>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</si>
  <si>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</si>
  <si>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</si>
  <si>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</si>
  <si>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</si>
  <si>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</si>
  <si>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</si>
  <si>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</si>
  <si>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</si>
  <si>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</si>
  <si>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</si>
  <si>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</si>
  <si>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</si>
  <si>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</si>
  <si>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</si>
  <si>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</si>
  <si>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</si>
  <si>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</si>
  <si>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</si>
  <si>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</si>
  <si>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</si>
  <si>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</si>
  <si>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</si>
  <si>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</si>
  <si>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</si>
  <si>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</si>
  <si>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</si>
  <si>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</si>
  <si>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</si>
  <si>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</si>
  <si>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</si>
  <si>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</si>
  <si>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</si>
  <si>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</si>
  <si>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</si>
  <si>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</si>
  <si>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</si>
  <si>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</si>
  <si>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</si>
  <si>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</si>
  <si>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</si>
  <si>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</si>
  <si>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</si>
  <si>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</si>
  <si>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</si>
  <si>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</si>
  <si>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</si>
  <si>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</si>
  <si>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</si>
  <si>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</si>
  <si>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</si>
  <si>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</si>
  <si>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</si>
  <si>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</si>
  <si>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</si>
  <si>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</si>
  <si>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</si>
  <si>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</si>
  <si>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</si>
  <si>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</si>
  <si>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</si>
  <si>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</si>
  <si>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</si>
  <si>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</si>
  <si>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</si>
  <si>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</si>
  <si>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</si>
  <si>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</si>
  <si>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</si>
  <si>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</si>
  <si>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</si>
  <si>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</si>
  <si>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</si>
  <si>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</si>
  <si>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</si>
  <si>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</si>
  <si>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</si>
  <si>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</si>
  <si>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</si>
  <si>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</si>
  <si>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</si>
  <si>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</si>
  <si>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</si>
  <si>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</si>
  <si>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</si>
  <si>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</si>
  <si>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</si>
  <si>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</si>
  <si>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</si>
  <si>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</si>
  <si>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</si>
  <si>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</si>
  <si>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</si>
  <si>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</si>
  <si>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</si>
  <si>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</si>
  <si>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</si>
  <si>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</si>
  <si>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</si>
  <si>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</si>
  <si>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</si>
  <si>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</si>
  <si>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</si>
  <si>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</si>
  <si>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</si>
  <si>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</si>
  <si>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</si>
  <si>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</si>
  <si>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</si>
  <si>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</si>
  <si>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</si>
  <si>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</si>
  <si>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</si>
  <si>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</si>
  <si>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</si>
  <si>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</si>
  <si>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</si>
  <si>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</si>
  <si>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</si>
  <si>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</si>
  <si>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</si>
  <si>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</si>
  <si>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</si>
  <si>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</si>
  <si>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</si>
  <si>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</si>
  <si>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</si>
  <si>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</si>
  <si>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</si>
  <si>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</si>
  <si>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</si>
  <si>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</si>
  <si>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</si>
  <si>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</si>
  <si>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</si>
  <si>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</si>
  <si>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</si>
  <si>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</si>
  <si>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</si>
  <si>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</si>
  <si>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</si>
  <si>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</si>
  <si>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</si>
  <si>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</si>
  <si>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</si>
  <si>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</si>
  <si>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</si>
  <si>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</si>
  <si>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</si>
  <si>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</si>
  <si>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</si>
  <si>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</si>
  <si>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</si>
  <si>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</si>
  <si>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</si>
  <si>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</si>
  <si>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</si>
  <si>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</si>
  <si>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</si>
  <si>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</si>
  <si>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</si>
  <si>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</si>
  <si>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</si>
  <si>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</si>
  <si>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</si>
  <si>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</si>
  <si>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</si>
  <si>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</si>
  <si>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</si>
  <si>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</si>
  <si>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</si>
  <si>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</si>
  <si>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</si>
  <si>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</si>
  <si>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</si>
  <si>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</si>
  <si>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</si>
  <si>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</si>
  <si>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</si>
  <si>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</si>
  <si>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</si>
  <si>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</si>
  <si>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</si>
  <si>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</si>
  <si>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</si>
  <si>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</si>
  <si>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</si>
  <si>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</si>
  <si>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</si>
  <si>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</si>
  <si>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</si>
  <si>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</si>
  <si>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</si>
  <si>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</si>
  <si>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</si>
  <si>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</si>
  <si>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</si>
  <si>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</si>
  <si>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</si>
  <si>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</si>
  <si>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</si>
  <si>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</si>
  <si>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</si>
  <si>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</si>
  <si>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</si>
  <si>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</si>
  <si>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</si>
  <si>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</si>
  <si>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</si>
  <si>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</si>
  <si>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</si>
  <si>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</si>
  <si>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</si>
  <si>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</si>
  <si>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</si>
  <si>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</si>
  <si>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</si>
  <si>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</si>
  <si>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</si>
  <si>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</si>
  <si>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</si>
  <si>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</si>
  <si>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</si>
  <si>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</si>
  <si>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</si>
  <si>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</si>
  <si>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</si>
  <si>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</si>
  <si>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</si>
  <si>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</si>
  <si>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</si>
  <si>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</si>
  <si>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</si>
  <si>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</si>
  <si>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</si>
  <si>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</si>
  <si>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</si>
  <si>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</si>
  <si>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</si>
  <si>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</si>
  <si>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</si>
  <si>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</si>
  <si>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</si>
  <si>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</si>
  <si>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</si>
  <si>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</si>
  <si>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</si>
  <si>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</si>
  <si>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</si>
  <si>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</si>
  <si>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</si>
  <si>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</si>
  <si>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</si>
  <si>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</si>
  <si>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</si>
  <si>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</si>
  <si>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</si>
  <si>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</si>
  <si>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</si>
  <si>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</si>
  <si>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</si>
  <si>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</si>
  <si>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</si>
  <si>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</si>
  <si>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</si>
  <si>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</si>
  <si>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</si>
  <si>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</si>
  <si>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</si>
  <si>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</si>
  <si>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</si>
  <si>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</si>
  <si>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</si>
  <si>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</si>
  <si>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</si>
  <si>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</si>
  <si>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</si>
  <si>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</si>
  <si>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</si>
  <si>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</si>
  <si>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</si>
  <si>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</si>
  <si>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</si>
  <si>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</si>
  <si>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</si>
  <si>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</si>
  <si>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</si>
  <si>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</si>
  <si>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</si>
  <si>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</si>
  <si>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</si>
  <si>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</si>
  <si>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</si>
  <si>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</si>
  <si>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</si>
  <si>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</si>
  <si>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</si>
  <si>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</si>
  <si>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</si>
  <si>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</si>
  <si>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</si>
  <si>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</si>
  <si>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</si>
  <si>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</si>
  <si>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</si>
  <si>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</si>
  <si>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</si>
  <si>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</si>
  <si>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</si>
  <si>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</si>
  <si>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</si>
  <si>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</si>
  <si>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</si>
  <si>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</si>
  <si>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</si>
  <si>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</si>
  <si>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</si>
  <si>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</si>
  <si>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</si>
  <si>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</si>
  <si>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</si>
  <si>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</si>
  <si>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</si>
  <si>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</si>
  <si>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</si>
  <si>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</si>
  <si>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</si>
  <si>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</si>
  <si>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</si>
  <si>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</si>
  <si>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</si>
  <si>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</si>
  <si>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</si>
  <si>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</si>
  <si>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</si>
  <si>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</si>
  <si>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</si>
  <si>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</si>
  <si>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</si>
  <si>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</si>
  <si>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</si>
  <si>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</si>
  <si>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</si>
  <si>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</si>
  <si>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</si>
  <si>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</si>
  <si>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</si>
  <si>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</si>
  <si>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</si>
  <si>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</si>
  <si>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</si>
  <si>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</si>
  <si>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</si>
  <si>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</si>
  <si>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</si>
  <si>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</si>
  <si>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</si>
  <si>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</si>
  <si>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</si>
  <si>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</si>
  <si>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</si>
  <si>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</si>
  <si>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</si>
  <si>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</si>
  <si>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</si>
  <si>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</si>
  <si>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</si>
  <si>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</si>
  <si>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</si>
  <si>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</si>
  <si>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</si>
  <si>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</si>
  <si>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</si>
  <si>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</si>
  <si>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</si>
  <si>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</si>
  <si>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</si>
  <si>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</si>
  <si>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</si>
  <si>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</si>
  <si>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</si>
  <si>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</si>
  <si>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</si>
  <si>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</si>
  <si>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</si>
  <si>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</si>
  <si>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</si>
  <si>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</si>
  <si>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</si>
  <si>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</si>
  <si>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</si>
  <si>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</si>
  <si>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</si>
  <si>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</si>
  <si>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</si>
  <si>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</si>
  <si>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</si>
  <si>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</si>
  <si>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</si>
  <si>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</si>
  <si>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</si>
  <si>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</si>
  <si>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</si>
  <si>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</si>
  <si>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</si>
  <si>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</si>
  <si>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</si>
  <si>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</si>
  <si>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</si>
  <si>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</si>
  <si>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</si>
  <si>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</si>
  <si>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</si>
  <si>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</si>
  <si>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</si>
  <si>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</si>
  <si>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</si>
  <si>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</si>
  <si>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</si>
  <si>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</si>
  <si>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</si>
  <si>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</si>
  <si>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</si>
  <si>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</si>
  <si>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</si>
  <si>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</si>
  <si>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</si>
  <si>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</si>
  <si>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</si>
  <si>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</si>
  <si>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</si>
  <si>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</si>
  <si>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</si>
  <si>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</si>
  <si>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</si>
  <si>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</si>
  <si>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</si>
  <si>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</si>
  <si>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</si>
  <si>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</si>
  <si>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</si>
  <si>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</si>
  <si>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</si>
  <si>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</si>
  <si>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</si>
  <si>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</si>
  <si>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</si>
  <si>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</si>
  <si>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</si>
  <si>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</si>
  <si>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</si>
  <si>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</si>
  <si>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</si>
  <si>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</si>
  <si>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</si>
  <si>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</si>
  <si>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</si>
  <si>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</si>
  <si>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</si>
  <si>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</si>
  <si>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</si>
  <si>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</si>
  <si>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</si>
  <si>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</si>
  <si>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</si>
  <si>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</si>
  <si>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</si>
  <si>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</si>
  <si>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</si>
  <si>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</si>
  <si>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</si>
  <si>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</si>
  <si>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</si>
  <si>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</si>
  <si>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</si>
  <si>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</si>
  <si>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</si>
  <si>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</si>
  <si>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</si>
  <si>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</si>
  <si>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</si>
  <si>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</si>
  <si>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</si>
  <si>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</si>
  <si>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</si>
  <si>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</si>
  <si>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</si>
  <si>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</si>
  <si>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</si>
  <si>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</si>
  <si>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</si>
  <si>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</si>
  <si>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</si>
  <si>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</si>
  <si>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</si>
  <si>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</si>
  <si>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</si>
  <si>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</si>
  <si>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</si>
  <si>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</si>
  <si>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</si>
  <si>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</si>
  <si>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</si>
  <si>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</si>
  <si>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</si>
  <si>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</si>
  <si>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</si>
  <si>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</si>
  <si>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</si>
  <si>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</si>
  <si>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</si>
  <si>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</si>
  <si>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</si>
  <si>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</si>
  <si>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</si>
  <si>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</si>
  <si>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</si>
  <si>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</si>
  <si>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</si>
  <si>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</si>
  <si>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</si>
  <si>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</si>
  <si>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</si>
  <si>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</si>
  <si>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</si>
  <si>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</si>
  <si>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</si>
  <si>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</si>
  <si>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</si>
  <si>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</si>
  <si>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</si>
  <si>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</si>
  <si>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</si>
  <si>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</si>
  <si>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</si>
  <si>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</si>
  <si>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</si>
  <si>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</si>
  <si>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</si>
  <si>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</si>
  <si>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</si>
  <si>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</si>
  <si>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</si>
  <si>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</si>
  <si>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</si>
  <si>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</si>
  <si>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</si>
  <si>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</si>
  <si>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</si>
  <si>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</si>
  <si>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</si>
  <si>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</si>
  <si>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</si>
  <si>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</si>
  <si>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</si>
  <si>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</si>
  <si>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</si>
  <si>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</si>
  <si>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</si>
  <si>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</si>
  <si>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</si>
  <si>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</si>
  <si>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</si>
  <si>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</si>
  <si>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</si>
  <si>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</si>
  <si>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</si>
  <si>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</si>
  <si>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</si>
  <si>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</si>
  <si>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</si>
  <si>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</si>
  <si>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</si>
  <si>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</si>
  <si>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</si>
  <si>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</si>
  <si>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</si>
  <si>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</si>
  <si>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</si>
  <si>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</si>
  <si>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</si>
  <si>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</si>
  <si>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</si>
  <si>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</si>
  <si>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</si>
  <si>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</si>
  <si>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</si>
  <si>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</si>
  <si>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</si>
  <si>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</si>
  <si>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</si>
  <si>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</si>
  <si>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</si>
  <si>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</si>
  <si>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</si>
  <si>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</si>
  <si>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</si>
  <si>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</si>
  <si>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</si>
  <si>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</si>
  <si>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</si>
  <si>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</si>
  <si>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</si>
  <si>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</si>
  <si>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</si>
  <si>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</si>
  <si>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</si>
  <si>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</si>
  <si>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</si>
  <si>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</si>
  <si>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</si>
  <si>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</si>
  <si>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</si>
  <si>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</si>
  <si>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</si>
  <si>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</si>
  <si>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</si>
  <si>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</si>
  <si>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</si>
  <si>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</si>
  <si>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</si>
  <si>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</si>
  <si>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</si>
  <si>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</si>
  <si>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</si>
  <si>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</si>
  <si>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</si>
  <si>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</si>
  <si>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</si>
  <si>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</si>
  <si>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</si>
  <si>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</si>
  <si>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</si>
  <si>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</si>
  <si>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</si>
  <si>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</si>
  <si>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</si>
  <si>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</si>
  <si>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</si>
  <si>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</si>
  <si>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</si>
  <si>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</si>
  <si>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</si>
  <si>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</si>
  <si>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</si>
  <si>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</si>
  <si>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</si>
  <si>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</si>
  <si>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</si>
  <si>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</si>
  <si>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</si>
  <si>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</si>
  <si>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</si>
  <si>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</si>
  <si>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</si>
  <si>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</si>
  <si>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</si>
  <si>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</si>
  <si>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</si>
  <si>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</si>
  <si>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</si>
  <si>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</si>
  <si>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</si>
  <si>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</si>
  <si>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</si>
  <si>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</si>
  <si>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</si>
  <si>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</si>
  <si>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</si>
  <si>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</si>
  <si>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</si>
  <si>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</si>
  <si>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</si>
  <si>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</si>
  <si>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</si>
  <si>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</si>
  <si>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</si>
  <si>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</si>
  <si>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</si>
  <si>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</si>
  <si>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</si>
  <si>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</si>
  <si>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</si>
  <si>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</si>
  <si>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</si>
  <si>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</si>
  <si>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</si>
  <si>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</si>
  <si>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</si>
  <si>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</si>
  <si>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</si>
  <si>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</si>
  <si>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</si>
  <si>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</si>
  <si>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</si>
  <si>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</si>
  <si>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</si>
  <si>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</si>
  <si>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</si>
  <si>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</si>
  <si>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</si>
  <si>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</si>
  <si>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</si>
  <si>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</si>
  <si>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</si>
  <si>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</si>
  <si>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</si>
  <si>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</si>
  <si>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</si>
  <si>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</si>
  <si>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</si>
  <si>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</si>
  <si>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</si>
  <si>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</si>
  <si>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</si>
  <si>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</si>
  <si>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</si>
  <si>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</si>
  <si>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</si>
  <si>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</si>
  <si>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</si>
  <si>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</si>
  <si>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</si>
  <si>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</si>
  <si>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</si>
  <si>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</si>
  <si>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</si>
  <si>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</si>
  <si>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</si>
  <si>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</si>
  <si>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</si>
  <si>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</si>
  <si>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</si>
  <si>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</si>
  <si>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</si>
  <si>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</si>
  <si>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</si>
  <si>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</si>
  <si>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</si>
  <si>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</si>
  <si>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</si>
  <si>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</si>
  <si>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</si>
  <si>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</si>
  <si>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</si>
  <si>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</si>
  <si>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</si>
  <si>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</si>
  <si>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</si>
  <si>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</si>
  <si>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</si>
  <si>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</si>
  <si>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</si>
  <si>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</si>
  <si>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</si>
  <si>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</si>
  <si>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</si>
  <si>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</si>
  <si>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</si>
  <si>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</si>
  <si>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</si>
  <si>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</si>
  <si>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</si>
  <si>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</si>
  <si>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</si>
  <si>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</si>
  <si>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</si>
  <si>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</si>
  <si>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</si>
  <si>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</si>
  <si>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</si>
  <si>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</si>
  <si>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</si>
  <si>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</si>
  <si>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</si>
  <si>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</si>
  <si>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</si>
  <si>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</si>
  <si>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</si>
  <si>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</si>
  <si>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</si>
  <si>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</si>
  <si>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</si>
  <si>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</si>
  <si>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</si>
  <si>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</si>
  <si>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</si>
  <si>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</si>
  <si>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</si>
  <si>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</si>
  <si>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</si>
  <si>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</si>
  <si>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</si>
  <si>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</si>
  <si>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</si>
  <si>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</si>
  <si>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</si>
  <si>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</si>
  <si>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</si>
  <si>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</si>
  <si>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</si>
  <si>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</si>
  <si>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</si>
  <si>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</si>
  <si>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</si>
  <si>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</si>
  <si>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</si>
  <si>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</si>
  <si>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</si>
  <si>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</si>
  <si>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</si>
  <si>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</si>
  <si>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</si>
  <si>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</si>
  <si>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</si>
  <si>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</si>
  <si>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</si>
  <si>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</si>
  <si>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</si>
  <si>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</si>
  <si>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</si>
  <si>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</si>
  <si>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</si>
  <si>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</si>
  <si>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</si>
  <si>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</si>
  <si>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</si>
  <si>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</si>
  <si>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</si>
  <si>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</si>
  <si>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</si>
  <si>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</si>
  <si>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</si>
  <si>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</si>
  <si>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</si>
  <si>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</si>
  <si>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</si>
  <si>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</si>
  <si>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</si>
  <si>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</si>
  <si>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</si>
  <si>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</si>
  <si>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</si>
  <si>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</si>
  <si>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</si>
  <si>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</si>
  <si>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</si>
  <si>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</si>
  <si>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</si>
  <si>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</si>
  <si>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</si>
  <si>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</si>
  <si>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</si>
  <si>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</si>
  <si>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</si>
  <si>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</si>
  <si>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</si>
  <si>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</si>
  <si>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</si>
  <si>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</si>
  <si>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</si>
  <si>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</si>
  <si>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</si>
  <si>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</si>
  <si>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</si>
  <si>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</si>
  <si>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</si>
  <si>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</si>
  <si>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</si>
  <si>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</si>
  <si>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</si>
  <si>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</si>
  <si>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</si>
  <si>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</si>
  <si>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</si>
  <si>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</si>
  <si>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</si>
  <si>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</si>
  <si>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</si>
  <si>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</si>
  <si>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</si>
  <si>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</si>
  <si>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</si>
  <si>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</si>
  <si>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</si>
  <si>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</si>
  <si>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</si>
  <si>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</si>
  <si>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</si>
  <si>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</si>
  <si>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</si>
  <si>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</si>
  <si>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</si>
  <si>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</si>
  <si>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</si>
  <si>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</si>
  <si>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</si>
  <si>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</si>
  <si>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</si>
  <si>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</si>
  <si>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</si>
  <si>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</si>
  <si>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</si>
  <si>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</si>
  <si>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</si>
  <si>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</si>
  <si>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</si>
  <si>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</si>
  <si>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</si>
  <si>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</si>
  <si>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</si>
  <si>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</si>
  <si>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</si>
  <si>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</si>
  <si>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</si>
  <si>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</si>
  <si>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</si>
  <si>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</si>
  <si>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</si>
  <si>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</si>
  <si>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</si>
  <si>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</si>
  <si>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</si>
  <si>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</si>
  <si>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</si>
  <si>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</si>
  <si>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</si>
  <si>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</si>
  <si>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</si>
  <si>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</si>
  <si>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</si>
  <si>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</si>
  <si>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</si>
  <si>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</si>
  <si>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</si>
  <si>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</si>
  <si>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</si>
  <si>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</si>
  <si>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</si>
  <si>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</si>
  <si>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</si>
  <si>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</si>
  <si>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</si>
  <si>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</si>
  <si>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</si>
  <si>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</si>
  <si>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</si>
  <si>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</si>
  <si>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</si>
  <si>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</si>
  <si>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</si>
  <si>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</si>
  <si>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</si>
  <si>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</si>
  <si>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</si>
  <si>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</si>
  <si>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</si>
  <si>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</si>
  <si>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</si>
  <si>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</si>
  <si>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</si>
  <si>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</si>
  <si>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</si>
  <si>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</si>
  <si>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</si>
  <si>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</si>
  <si>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</si>
  <si>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</si>
  <si>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</si>
  <si>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</si>
  <si>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</si>
  <si>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</si>
  <si>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</si>
  <si>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</si>
  <si>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</si>
  <si>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</si>
  <si>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</si>
  <si>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</si>
  <si>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</si>
  <si>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</si>
  <si>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</si>
  <si>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</si>
  <si>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</si>
  <si>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</si>
  <si>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</si>
  <si>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</si>
  <si>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</si>
  <si>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</si>
  <si>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</si>
  <si>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</si>
  <si>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</si>
  <si>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</si>
  <si>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</si>
  <si>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</si>
  <si>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</si>
  <si>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</si>
  <si>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</si>
  <si>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</si>
  <si>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</si>
  <si>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</si>
  <si>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</si>
  <si>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</si>
  <si>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</si>
  <si>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</si>
  <si>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</si>
  <si>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</si>
  <si>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</si>
  <si>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</si>
  <si>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</si>
  <si>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</si>
  <si>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</si>
  <si>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</si>
  <si>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</si>
  <si>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</si>
  <si>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</si>
  <si>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</si>
  <si>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</si>
  <si>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</si>
  <si>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</si>
  <si>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</si>
  <si>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</si>
  <si>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</si>
  <si>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</si>
  <si>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</si>
  <si>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</si>
  <si>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</si>
  <si>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</si>
  <si>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</si>
  <si>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</si>
  <si>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</si>
  <si>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</si>
  <si>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</si>
  <si>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</si>
  <si>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</si>
  <si>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</si>
  <si>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</si>
  <si>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</si>
  <si>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</si>
  <si>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</si>
  <si>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</si>
  <si>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</si>
  <si>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</si>
  <si>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</si>
  <si>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</si>
  <si>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</si>
  <si>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</si>
  <si>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</si>
  <si>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</si>
  <si>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</si>
  <si>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</si>
  <si>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</si>
  <si>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</si>
  <si>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</si>
  <si>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</si>
  <si>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</si>
  <si>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</si>
  <si>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</si>
  <si>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</si>
  <si>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</si>
  <si>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</si>
  <si>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</si>
  <si>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</si>
  <si>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</si>
  <si>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</si>
  <si>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</si>
  <si>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</si>
  <si>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</si>
  <si>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</si>
  <si>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</si>
  <si>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</si>
  <si>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</si>
  <si>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</si>
  <si>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</si>
  <si>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</si>
  <si>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</si>
  <si>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</si>
  <si>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</si>
  <si>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</si>
  <si>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</si>
  <si>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</si>
  <si>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</si>
  <si>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</si>
  <si>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</si>
  <si>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</si>
  <si>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</si>
  <si>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</si>
  <si>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</si>
  <si>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</si>
  <si>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</si>
  <si>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</si>
  <si>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</si>
  <si>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</si>
  <si>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</si>
  <si>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</si>
  <si>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</si>
  <si>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</si>
  <si>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</si>
  <si>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</si>
  <si>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</si>
  <si>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</si>
  <si>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</si>
  <si>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</si>
  <si>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</si>
  <si>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</si>
  <si>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</si>
  <si>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</si>
  <si>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</si>
  <si>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</si>
  <si>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</si>
  <si>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</si>
  <si>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</si>
  <si>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</si>
  <si>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</si>
  <si>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</si>
  <si>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</si>
  <si>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</si>
  <si>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</si>
  <si>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</si>
  <si>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</si>
  <si>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</si>
  <si>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</si>
  <si>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</si>
  <si>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</si>
  <si>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</si>
  <si>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</si>
  <si>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</si>
  <si>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</si>
  <si>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</si>
  <si>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</si>
  <si>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</si>
  <si>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</si>
  <si>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</si>
  <si>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</si>
  <si>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</si>
  <si>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</si>
  <si>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</si>
  <si>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</si>
  <si>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</si>
  <si>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</si>
  <si>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</si>
  <si>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</si>
  <si>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</si>
  <si>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</si>
  <si>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</si>
  <si>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</si>
  <si>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</si>
  <si>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</si>
  <si>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</si>
  <si>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</si>
  <si>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</si>
  <si>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</si>
  <si>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</si>
  <si>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</si>
  <si>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</si>
  <si>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</si>
  <si>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</si>
  <si>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</si>
  <si>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</si>
  <si>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</si>
  <si>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</si>
  <si>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</si>
  <si>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</si>
  <si>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</si>
  <si>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</si>
  <si>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</si>
  <si>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</si>
  <si>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</si>
  <si>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</si>
  <si>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</si>
  <si>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</si>
  <si>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</si>
  <si>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</si>
  <si>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</si>
  <si>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</si>
  <si>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</si>
  <si>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</si>
  <si>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</si>
  <si>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</si>
  <si>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</si>
  <si>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</si>
  <si>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</si>
  <si>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</si>
  <si>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</si>
  <si>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</si>
  <si>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</si>
  <si>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</si>
  <si>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</si>
  <si>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</si>
  <si>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</si>
  <si>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</si>
  <si>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</si>
  <si>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</si>
  <si>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</si>
  <si>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</si>
  <si>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</si>
  <si>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</si>
  <si>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</si>
  <si>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</si>
  <si>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</si>
  <si>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</si>
  <si>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</si>
  <si>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</si>
  <si>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</si>
  <si>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</si>
  <si>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</si>
  <si>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</si>
  <si>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</si>
  <si>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</si>
  <si>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</si>
  <si>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</si>
  <si>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</si>
  <si>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</si>
  <si>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</si>
  <si>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</si>
  <si>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</si>
  <si>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</si>
  <si>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</si>
  <si>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</si>
  <si>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</si>
  <si>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</si>
  <si>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</si>
  <si>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</si>
  <si>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</si>
  <si>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</si>
  <si>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</si>
  <si>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</si>
  <si>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</si>
  <si>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</si>
  <si>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</si>
  <si>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</si>
  <si>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</si>
  <si>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</si>
  <si>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</si>
  <si>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</si>
  <si>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</si>
  <si>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</si>
  <si>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</si>
  <si>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</si>
  <si>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</si>
  <si>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</si>
  <si>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</si>
  <si>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</si>
  <si>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</si>
  <si>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</si>
  <si>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</si>
  <si>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</si>
  <si>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</si>
  <si>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</si>
  <si>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</si>
  <si>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</si>
  <si>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</si>
  <si>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</si>
  <si>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</si>
  <si>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</si>
  <si>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</si>
  <si>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</si>
  <si>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</si>
  <si>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</si>
  <si>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</si>
  <si>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</si>
  <si>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</si>
  <si>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</si>
  <si>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</si>
  <si>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</si>
  <si>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</si>
  <si>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</si>
  <si>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</si>
  <si>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</si>
  <si>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</si>
  <si>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</si>
  <si>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</si>
  <si>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</si>
  <si>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</si>
  <si>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</si>
  <si>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</si>
  <si>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</si>
  <si>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</si>
  <si>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</si>
  <si>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</si>
  <si>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</si>
  <si>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</si>
  <si>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</si>
  <si>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</si>
  <si>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</si>
  <si>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</si>
  <si>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</si>
  <si>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</si>
  <si>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</si>
  <si>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</si>
  <si>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</si>
  <si>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</si>
  <si>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</si>
  <si>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</si>
  <si>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</si>
  <si>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</si>
  <si>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</si>
  <si>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</si>
  <si>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</si>
  <si>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</si>
  <si>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</si>
  <si>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</si>
  <si>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</si>
  <si>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</si>
  <si>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</si>
  <si>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</si>
  <si>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</si>
  <si>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</si>
  <si>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</si>
  <si>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</si>
  <si>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</si>
  <si>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</si>
  <si>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</si>
  <si>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</si>
  <si>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</si>
  <si>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</si>
  <si>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</si>
  <si>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</si>
  <si>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</si>
  <si>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</si>
  <si>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</si>
  <si>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</si>
  <si>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</si>
  <si>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</si>
  <si>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</si>
  <si>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</si>
  <si>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</si>
  <si>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</si>
  <si>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</si>
  <si>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</si>
  <si>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</si>
  <si>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</si>
  <si>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</si>
  <si>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</si>
  <si>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</si>
  <si>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</si>
  <si>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</si>
  <si>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</si>
  <si>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</si>
  <si>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</si>
  <si>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</si>
  <si>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</si>
  <si>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</si>
  <si>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</si>
  <si>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</si>
  <si>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</si>
  <si>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</si>
  <si>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</si>
  <si>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</si>
  <si>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</si>
  <si>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</si>
  <si>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</si>
  <si>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</si>
  <si>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</si>
  <si>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</si>
  <si>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</si>
  <si>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</si>
  <si>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</si>
  <si>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</si>
  <si>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</si>
  <si>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</si>
  <si>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</si>
  <si>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</si>
  <si>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</si>
  <si>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</si>
  <si>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</si>
  <si>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</si>
  <si>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</si>
  <si>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</si>
  <si>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</si>
  <si>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</si>
  <si>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</si>
  <si>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</si>
  <si>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</si>
  <si>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</si>
  <si>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</si>
  <si>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</si>
  <si>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</si>
  <si>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</si>
  <si>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</si>
  <si>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</si>
  <si>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</si>
  <si>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</si>
  <si>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</si>
  <si>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</si>
  <si>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</si>
  <si>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</si>
  <si>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</si>
  <si>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</si>
  <si>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</si>
  <si>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</si>
  <si>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</si>
  <si>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</si>
  <si>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</si>
  <si>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</si>
  <si>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</si>
  <si>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</si>
  <si>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</si>
  <si>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</si>
  <si>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</si>
  <si>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</si>
  <si>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</si>
  <si>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</si>
  <si>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</si>
  <si>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</si>
  <si>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</si>
  <si>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</si>
  <si>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</si>
  <si>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</si>
  <si>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</si>
  <si>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</si>
  <si>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</si>
  <si>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</si>
  <si>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</si>
  <si>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</si>
  <si>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</si>
  <si>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</si>
  <si>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</si>
  <si>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</si>
  <si>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</si>
  <si>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</si>
  <si>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</si>
  <si>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</si>
  <si>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</si>
  <si>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</si>
  <si>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</si>
  <si>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</si>
  <si>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</si>
  <si>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</si>
  <si>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</si>
  <si>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</si>
  <si>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</si>
  <si>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</si>
  <si>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</si>
  <si>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</si>
  <si>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</si>
  <si>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</si>
  <si>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</si>
  <si>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</si>
  <si>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</si>
  <si>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</si>
  <si>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</si>
  <si>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</si>
  <si>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</si>
  <si>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</si>
  <si>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</si>
  <si>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</si>
  <si>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</si>
  <si>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</si>
  <si>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</si>
  <si>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</si>
  <si>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</si>
  <si>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</si>
  <si>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</si>
  <si>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</si>
  <si>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</si>
  <si>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</si>
  <si>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</si>
  <si>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</si>
  <si>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</si>
  <si>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</si>
  <si>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</si>
  <si>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</si>
  <si>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</si>
  <si>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</si>
  <si>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</si>
  <si>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</si>
  <si>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</si>
  <si>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</si>
  <si>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</si>
  <si>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</si>
  <si>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</si>
  <si>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</si>
  <si>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</si>
  <si>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</si>
  <si>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</si>
  <si>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</si>
  <si>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</si>
  <si>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</si>
  <si>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</si>
  <si>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</si>
  <si>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</si>
  <si>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</si>
  <si>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</si>
  <si>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</si>
  <si>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</si>
  <si>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</si>
  <si>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</si>
  <si>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</si>
  <si>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</si>
  <si>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</si>
  <si>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</si>
  <si>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</si>
  <si>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</si>
  <si>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</si>
  <si>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</si>
  <si>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</si>
  <si>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</si>
  <si>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</si>
  <si>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</si>
  <si>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</si>
  <si>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</si>
  <si>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</si>
  <si>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</si>
  <si>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</si>
  <si>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</si>
  <si>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</si>
  <si>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</si>
  <si>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</si>
  <si>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</si>
  <si>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</si>
  <si>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</si>
  <si>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</si>
  <si>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</si>
  <si>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</si>
  <si>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</si>
  <si>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</si>
  <si>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</si>
  <si>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</si>
  <si>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</si>
  <si>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</si>
  <si>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</si>
  <si>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</si>
  <si>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</si>
  <si>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</si>
  <si>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</si>
  <si>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</si>
  <si>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</si>
  <si>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</si>
  <si>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</si>
  <si>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</si>
  <si>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</si>
  <si>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</si>
  <si>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</si>
  <si>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</si>
  <si>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</si>
  <si>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</si>
  <si>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</si>
  <si>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</si>
  <si>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</si>
  <si>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</si>
  <si>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</si>
  <si>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</si>
  <si>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</si>
  <si>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</si>
  <si>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</si>
  <si>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</si>
  <si>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</si>
  <si>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</si>
  <si>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</si>
  <si>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</si>
  <si>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</si>
  <si>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</si>
  <si>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</si>
  <si>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</si>
  <si>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</si>
  <si>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</si>
  <si>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</si>
  <si>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</si>
  <si>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</si>
  <si>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</si>
  <si>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</si>
  <si>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</si>
  <si>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</si>
  <si>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</si>
  <si>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</si>
  <si>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</si>
  <si>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</si>
  <si>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</si>
  <si>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</si>
  <si>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</si>
  <si>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</si>
  <si>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</si>
  <si>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</si>
  <si>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</si>
  <si>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</si>
  <si>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</si>
  <si>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</si>
  <si>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</si>
  <si>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</si>
  <si>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</si>
  <si>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</si>
  <si>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</si>
  <si>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</si>
  <si>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</si>
  <si>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</si>
  <si>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</si>
  <si>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</si>
  <si>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</si>
  <si>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</si>
  <si>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</si>
  <si>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</si>
  <si>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</si>
  <si>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</si>
  <si>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</si>
  <si>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</si>
  <si>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</si>
  <si>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</si>
  <si>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</si>
  <si>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</si>
  <si>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</si>
  <si>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</si>
  <si>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</si>
  <si>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</si>
  <si>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</si>
  <si>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</si>
  <si>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</si>
  <si>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</si>
  <si>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</si>
  <si>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</si>
  <si>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</si>
  <si>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</si>
  <si>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</si>
  <si>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</si>
  <si>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</si>
  <si>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</si>
  <si>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</si>
  <si>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</si>
  <si>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</si>
  <si>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</si>
  <si>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</si>
  <si>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</si>
  <si>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</si>
  <si>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</si>
  <si>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</si>
  <si>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</si>
  <si>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</si>
  <si>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</si>
  <si>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</si>
  <si>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</si>
  <si>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</si>
  <si>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</si>
  <si>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</si>
  <si>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</si>
  <si>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</si>
  <si>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</si>
  <si>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</si>
  <si>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</si>
  <si>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</si>
  <si>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</si>
  <si>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</si>
  <si>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</si>
  <si>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</si>
  <si>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</si>
  <si>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</si>
  <si>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</si>
  <si>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</si>
  <si>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</si>
  <si>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</si>
  <si>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</si>
  <si>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</si>
  <si>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</si>
  <si>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</si>
  <si>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</si>
  <si>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</si>
  <si>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</si>
  <si>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</si>
  <si>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</si>
  <si>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</si>
  <si>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</si>
  <si>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</si>
  <si>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</si>
  <si>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</si>
  <si>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</si>
  <si>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</si>
  <si>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</si>
  <si>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</si>
  <si>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</si>
  <si>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</si>
  <si>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</si>
  <si>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</si>
  <si>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</si>
  <si>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</si>
  <si>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</si>
  <si>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</si>
  <si>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</si>
  <si>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</si>
  <si>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</si>
  <si>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</si>
  <si>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</si>
  <si>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</si>
  <si>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</si>
  <si>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</si>
  <si>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</si>
  <si>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</si>
  <si>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</si>
  <si>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</si>
  <si>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</si>
  <si>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</si>
  <si>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</si>
  <si>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</si>
  <si>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</si>
  <si>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</si>
  <si>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</si>
  <si>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</si>
  <si>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</si>
  <si>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</si>
  <si>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</si>
  <si>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</si>
  <si>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</si>
  <si>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</si>
  <si>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</si>
  <si>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</si>
  <si>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</si>
  <si>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</si>
  <si>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</si>
  <si>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</si>
  <si>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</si>
  <si>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</si>
  <si>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</si>
  <si>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</si>
  <si>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</si>
  <si>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</si>
  <si>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</si>
  <si>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</si>
  <si>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</si>
  <si>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</si>
  <si>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</si>
  <si>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</si>
  <si>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</si>
  <si>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</si>
  <si>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</si>
  <si>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</si>
  <si>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</si>
  <si>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</si>
  <si>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</si>
  <si>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</si>
  <si>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</si>
  <si>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</si>
  <si>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</si>
  <si>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</si>
  <si>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</si>
  <si>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</si>
  <si>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</si>
  <si>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</si>
  <si>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</si>
  <si>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</si>
  <si>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</si>
  <si>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</si>
  <si>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</si>
  <si>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</si>
  <si>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</si>
  <si>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</si>
  <si>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</si>
  <si>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</si>
  <si>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</si>
  <si>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</si>
  <si>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</si>
  <si>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</si>
  <si>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</si>
  <si>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</si>
  <si>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</si>
  <si>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</si>
  <si>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</si>
  <si>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</si>
  <si>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</si>
  <si>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</si>
  <si>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</si>
  <si>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</si>
  <si>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</si>
  <si>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</si>
  <si>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</si>
  <si>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</si>
  <si>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</si>
  <si>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</si>
  <si>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</si>
  <si>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</si>
  <si>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</si>
  <si>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</si>
  <si>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</si>
  <si>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</si>
  <si>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</si>
  <si>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</si>
  <si>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</si>
  <si>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</si>
  <si>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</si>
  <si>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</si>
  <si>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</si>
  <si>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</si>
  <si>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</si>
  <si>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</si>
  <si>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</si>
  <si>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</si>
  <si>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</si>
  <si>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</si>
  <si>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</si>
  <si>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</si>
  <si>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</si>
  <si>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</si>
  <si>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</si>
  <si>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</si>
  <si>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</si>
  <si>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</si>
  <si>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</si>
  <si>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</si>
  <si>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</si>
  <si>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</si>
  <si>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</si>
  <si>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</si>
  <si>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</si>
  <si>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</si>
  <si>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</si>
  <si>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</si>
  <si>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</si>
  <si>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</si>
  <si>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</si>
  <si>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</si>
  <si>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</si>
  <si>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</si>
  <si>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</si>
  <si>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</si>
  <si>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</si>
  <si>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</si>
  <si>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</si>
  <si>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</si>
  <si>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</si>
  <si>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</si>
  <si>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</si>
  <si>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</si>
  <si>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</si>
  <si>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</si>
  <si>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</si>
  <si>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</si>
  <si>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</si>
  <si>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</si>
  <si>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</si>
  <si>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</si>
  <si>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</si>
  <si>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</si>
  <si>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</si>
  <si>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</si>
  <si>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</si>
  <si>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</si>
  <si>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</si>
  <si>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</si>
  <si>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</si>
  <si>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</si>
  <si>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</si>
  <si>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</si>
  <si>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</si>
  <si>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</si>
  <si>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</si>
  <si>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</si>
  <si>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</si>
  <si>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</si>
  <si>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</si>
  <si>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</si>
  <si>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</si>
  <si>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</si>
  <si>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</si>
  <si>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</si>
  <si>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</si>
  <si>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</si>
  <si>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</si>
  <si>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</si>
  <si>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</si>
  <si>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</si>
  <si>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</si>
  <si>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</si>
  <si>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</si>
  <si>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</si>
  <si>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</si>
  <si>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</si>
  <si>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</si>
  <si>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</si>
  <si>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</si>
  <si>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</si>
  <si>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</si>
  <si>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</si>
  <si>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</si>
  <si>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</si>
  <si>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</si>
  <si>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</si>
  <si>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</si>
  <si>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</si>
  <si>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</si>
  <si>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</si>
  <si>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</si>
  <si>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</si>
  <si>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</si>
  <si>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</si>
  <si>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</si>
  <si>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</si>
  <si>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</si>
  <si>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</si>
  <si>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</si>
  <si>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</si>
  <si>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</si>
  <si>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</si>
  <si>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</si>
  <si>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</si>
  <si>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</si>
  <si>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</si>
  <si>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</si>
  <si>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</si>
  <si>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</si>
  <si>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</si>
  <si>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</si>
  <si>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</si>
  <si>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</si>
  <si>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</si>
  <si>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</si>
  <si>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</si>
  <si>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</si>
  <si>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</si>
  <si>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</si>
  <si>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</si>
  <si>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</si>
  <si>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</si>
  <si>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</si>
  <si>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</si>
  <si>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</si>
  <si>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</si>
  <si>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</si>
  <si>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</si>
  <si>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</si>
  <si>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</si>
  <si>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</si>
  <si>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</si>
  <si>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</si>
  <si>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</si>
  <si>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</si>
  <si>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</si>
  <si>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</si>
  <si>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</si>
  <si>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</si>
  <si>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</si>
  <si>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</si>
  <si>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</si>
  <si>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</si>
  <si>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</si>
  <si>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</si>
  <si>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</si>
  <si>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</si>
  <si>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</si>
  <si>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</si>
  <si>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</si>
  <si>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</si>
  <si>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</si>
  <si>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</si>
  <si>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</si>
  <si>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</si>
  <si>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</si>
  <si>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</si>
  <si>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</si>
  <si>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</si>
  <si>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</si>
  <si>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</si>
  <si>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</si>
  <si>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</si>
  <si>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</si>
  <si>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</si>
  <si>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</si>
  <si>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</si>
  <si>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</si>
  <si>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</si>
  <si>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</si>
  <si>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</si>
  <si>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</si>
  <si>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</si>
  <si>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</si>
  <si>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</si>
  <si>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</si>
  <si>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</si>
  <si>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</si>
  <si>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</si>
  <si>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</si>
  <si>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</si>
  <si>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</si>
  <si>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</si>
  <si>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</si>
  <si>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</si>
  <si>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</si>
  <si>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</si>
  <si>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</si>
  <si>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</si>
  <si>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</si>
  <si>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</si>
  <si>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</si>
  <si>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</si>
  <si>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</si>
  <si>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</si>
  <si>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</si>
  <si>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</si>
  <si>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</si>
  <si>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</si>
  <si>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</si>
  <si>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</si>
  <si>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</si>
  <si>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</si>
  <si>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</si>
  <si>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</si>
  <si>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</si>
  <si>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</si>
  <si>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</si>
  <si>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</si>
  <si>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</si>
  <si>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</si>
  <si>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</si>
  <si>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</si>
  <si>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</si>
  <si>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</si>
  <si>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</si>
  <si>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</si>
  <si>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</si>
  <si>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</si>
  <si>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</si>
  <si>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</si>
  <si>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</si>
  <si>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</si>
  <si>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</si>
  <si>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</si>
  <si>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</si>
  <si>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</si>
  <si>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</si>
  <si>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</si>
  <si>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</si>
  <si>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</si>
  <si>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</si>
  <si>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</si>
  <si>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</si>
  <si>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</si>
  <si>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</si>
  <si>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</si>
  <si>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</si>
  <si>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</si>
  <si>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</si>
  <si>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</si>
  <si>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</si>
  <si>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</si>
  <si>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</si>
  <si>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</si>
  <si>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</si>
  <si>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</si>
  <si>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</si>
  <si>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</si>
  <si>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</si>
  <si>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</si>
  <si>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</si>
  <si>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</si>
  <si>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</si>
  <si>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</si>
  <si>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</si>
  <si>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</si>
  <si>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</si>
  <si>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</si>
  <si>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</si>
  <si>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</si>
  <si>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</si>
  <si>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</si>
  <si>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</si>
  <si>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</si>
  <si>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</si>
  <si>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</si>
  <si>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</si>
  <si>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</si>
  <si>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</si>
  <si>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</si>
  <si>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</si>
  <si>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</si>
  <si>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</si>
  <si>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</si>
  <si>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</si>
  <si>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</si>
  <si>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</si>
  <si>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</si>
  <si>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</si>
  <si>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</si>
  <si>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</si>
  <si>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</si>
  <si>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</si>
  <si>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</si>
  <si>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</si>
  <si>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</si>
  <si>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</si>
  <si>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</si>
  <si>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</si>
  <si>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</si>
  <si>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</si>
  <si>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</si>
  <si>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</si>
  <si>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</si>
  <si>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</si>
  <si>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</si>
  <si>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</si>
  <si>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</si>
  <si>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</si>
  <si>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</si>
  <si>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</si>
  <si>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</si>
  <si>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</si>
  <si>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</si>
  <si>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</si>
  <si>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</si>
  <si>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</si>
  <si>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</si>
  <si>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</si>
  <si>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</si>
  <si>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</si>
  <si>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</si>
  <si>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</si>
  <si>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</si>
  <si>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</si>
  <si>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</si>
  <si>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</si>
  <si>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</si>
  <si>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</si>
  <si>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</si>
  <si>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</si>
  <si>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</si>
  <si>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</si>
  <si>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</si>
  <si>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</si>
  <si>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</si>
  <si>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</si>
  <si>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</si>
  <si>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</si>
  <si>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</si>
  <si>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</si>
  <si>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</si>
  <si>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</si>
  <si>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</si>
  <si>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</si>
  <si>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</si>
  <si>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</si>
  <si>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</si>
  <si>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</si>
  <si>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</si>
  <si>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</si>
  <si>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</si>
  <si>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</si>
  <si>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</si>
  <si>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</si>
  <si>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</si>
  <si>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</si>
  <si>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</si>
  <si>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</si>
  <si>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</si>
  <si>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</si>
  <si>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</si>
  <si>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</si>
  <si>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</si>
  <si>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</si>
  <si>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</si>
  <si>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</si>
  <si>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</si>
  <si>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</si>
  <si>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</si>
  <si>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</si>
  <si>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</si>
  <si>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</si>
  <si>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</si>
  <si>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</si>
  <si>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</si>
  <si>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</si>
  <si>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</si>
  <si>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</si>
  <si>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</si>
  <si>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</si>
  <si>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</si>
  <si>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</si>
  <si>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</si>
  <si>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</si>
  <si>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</si>
  <si>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</si>
  <si>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</si>
  <si>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</si>
  <si>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</si>
  <si>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</si>
  <si>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</si>
  <si>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</si>
  <si>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</si>
  <si>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</si>
  <si>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</si>
  <si>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</si>
  <si>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</si>
  <si>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</si>
  <si>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</si>
  <si>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</si>
  <si>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</si>
  <si>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</si>
  <si>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</si>
  <si>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</si>
  <si>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</si>
  <si>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</si>
  <si>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</si>
  <si>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</si>
  <si>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</si>
  <si>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</si>
  <si>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</si>
  <si>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</si>
  <si>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</si>
  <si>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</si>
  <si>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</si>
  <si>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</si>
  <si>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</si>
  <si>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</si>
  <si>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</si>
  <si>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</si>
  <si>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</si>
  <si>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</si>
  <si>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</si>
  <si>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</si>
  <si>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</si>
  <si>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</si>
  <si>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</si>
  <si>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</si>
  <si>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</si>
  <si>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</si>
  <si>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</si>
  <si>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</si>
  <si>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</si>
  <si>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</si>
  <si>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</si>
  <si>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</si>
  <si>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</si>
  <si>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</si>
  <si>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</si>
  <si>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</si>
  <si>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</si>
  <si>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</si>
  <si>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</si>
  <si>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</si>
  <si>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</si>
  <si>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</si>
  <si>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</si>
  <si>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</si>
  <si>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</si>
  <si>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</si>
  <si>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</si>
  <si>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</si>
  <si>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</si>
  <si>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</si>
  <si>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</si>
  <si>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</si>
  <si>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</si>
  <si>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</si>
  <si>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</si>
  <si>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</si>
  <si>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</si>
  <si>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</si>
  <si>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</si>
  <si>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</si>
  <si>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</si>
  <si>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</si>
  <si>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</si>
  <si>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</si>
  <si>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</si>
  <si>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</si>
  <si>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</si>
  <si>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</si>
  <si>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</si>
  <si>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</si>
  <si>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</si>
  <si>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</si>
  <si>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</si>
  <si>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</si>
  <si>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</si>
  <si>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</si>
  <si>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</si>
  <si>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</si>
  <si>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</si>
  <si>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</si>
  <si>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</si>
  <si>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</si>
  <si>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</si>
  <si>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</si>
  <si>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</si>
  <si>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</si>
  <si>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</si>
  <si>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</si>
  <si>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</si>
  <si>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</si>
  <si>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</si>
  <si>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</si>
  <si>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</si>
  <si>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</si>
  <si>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</si>
  <si>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</si>
  <si>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</si>
  <si>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</si>
  <si>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</si>
  <si>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</si>
  <si>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</si>
  <si>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</si>
  <si>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</si>
  <si>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</si>
  <si>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</si>
  <si>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</si>
  <si>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</si>
  <si>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</si>
  <si>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</si>
  <si>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</si>
  <si>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</si>
  <si>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</si>
  <si>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</si>
  <si>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</si>
  <si>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</si>
  <si>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</si>
  <si>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</si>
  <si>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</si>
  <si>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</si>
  <si>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</si>
  <si>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</si>
  <si>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</si>
  <si>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</si>
  <si>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</si>
  <si>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</si>
  <si>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</si>
  <si>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</si>
  <si>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</si>
  <si>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</si>
  <si>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</si>
  <si>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</si>
  <si>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</si>
  <si>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</si>
  <si>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</si>
  <si>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</si>
  <si>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</si>
  <si>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</si>
  <si>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</si>
  <si>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</si>
  <si>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</si>
  <si>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</si>
  <si>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</si>
  <si>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</si>
  <si>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</si>
  <si>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</si>
  <si>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</si>
  <si>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</si>
  <si>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</si>
  <si>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</si>
  <si>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</si>
  <si>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</si>
  <si>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</si>
  <si>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</si>
  <si>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</si>
  <si>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</si>
  <si>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</si>
  <si>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</si>
  <si>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</si>
  <si>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</si>
  <si>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</si>
  <si>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</si>
  <si>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</si>
  <si>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</si>
  <si>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</si>
  <si>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</si>
  <si>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</si>
  <si>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</si>
  <si>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</si>
  <si>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</si>
  <si>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</si>
  <si>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</si>
  <si>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</si>
  <si>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</si>
  <si>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</si>
  <si>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</si>
  <si>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</si>
  <si>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</si>
  <si>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</si>
  <si>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</si>
  <si>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</si>
  <si>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</si>
  <si>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</si>
  <si>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</si>
  <si>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</si>
  <si>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</si>
  <si>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</si>
  <si>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</si>
  <si>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</si>
  <si>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</si>
  <si>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</si>
  <si>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</si>
  <si>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</si>
  <si>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</si>
  <si>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</si>
  <si>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</si>
  <si>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</si>
  <si>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</si>
  <si>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</si>
  <si>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</si>
  <si>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</si>
  <si>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</si>
  <si>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</si>
  <si>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</si>
  <si>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</si>
  <si>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</si>
  <si>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</si>
  <si>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</si>
  <si>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</si>
  <si>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</si>
  <si>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</si>
  <si>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</si>
  <si>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</si>
  <si>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</si>
  <si>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</si>
  <si>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</si>
  <si>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</si>
  <si>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</si>
  <si>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</si>
  <si>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</si>
  <si>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</si>
  <si>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</si>
  <si>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</si>
  <si>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</si>
  <si>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</si>
  <si>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</si>
  <si>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</si>
  <si>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</si>
  <si>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</si>
  <si>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</si>
  <si>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</si>
  <si>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</si>
  <si>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</si>
  <si>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</si>
  <si>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</si>
  <si>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</si>
  <si>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</si>
  <si>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</si>
  <si>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</si>
  <si>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</si>
  <si>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</si>
  <si>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</si>
  <si>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</si>
  <si>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</si>
  <si>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</si>
  <si>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</si>
  <si>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</si>
  <si>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</si>
  <si>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</si>
  <si>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</si>
  <si>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</si>
  <si>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</si>
  <si>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</si>
  <si>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</si>
  <si>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</si>
  <si>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</si>
  <si>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</si>
  <si>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</si>
  <si>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</si>
  <si>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</si>
  <si>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</si>
  <si>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</si>
  <si>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</si>
  <si>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</si>
  <si>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</si>
  <si>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</si>
  <si>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</si>
  <si>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</si>
  <si>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</si>
  <si>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</si>
  <si>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</si>
  <si>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</si>
  <si>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</si>
  <si>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</si>
  <si>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</si>
  <si>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</si>
  <si>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</si>
  <si>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</si>
  <si>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</si>
  <si>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</si>
  <si>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</si>
  <si>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</si>
  <si>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</si>
  <si>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</si>
  <si>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</si>
  <si>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</si>
  <si>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</si>
  <si>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</si>
  <si>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</si>
  <si>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</si>
  <si>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</si>
  <si>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</si>
  <si>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</si>
  <si>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</si>
  <si>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</si>
  <si>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</si>
  <si>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</si>
  <si>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</si>
  <si>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</si>
  <si>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</si>
  <si>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</si>
  <si>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</si>
  <si>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</si>
  <si>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</si>
  <si>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</si>
  <si>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</si>
  <si>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</si>
  <si>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</si>
  <si>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</si>
  <si>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</si>
  <si>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</si>
  <si>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</si>
  <si>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</si>
  <si>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</si>
  <si>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</si>
  <si>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</si>
  <si>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</si>
  <si>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</si>
  <si>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</si>
  <si>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</si>
  <si>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</si>
  <si>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</si>
  <si>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</si>
  <si>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</si>
  <si>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</si>
  <si>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</si>
  <si>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</si>
  <si>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</si>
  <si>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</si>
  <si>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</si>
  <si>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</si>
  <si>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</si>
  <si>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</si>
  <si>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</si>
  <si>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</si>
  <si>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</si>
  <si>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</si>
  <si>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</si>
  <si>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</si>
  <si>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</si>
  <si>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</si>
  <si>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</si>
  <si>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</si>
  <si>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</si>
  <si>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</si>
  <si>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</si>
  <si>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</si>
  <si>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</si>
  <si>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</si>
  <si>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</si>
  <si>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</si>
  <si>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</si>
  <si>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</si>
  <si>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</si>
  <si>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</si>
  <si>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</si>
  <si>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</si>
  <si>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</si>
  <si>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</si>
  <si>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</si>
  <si>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</si>
  <si>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</si>
  <si>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</si>
  <si>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</si>
  <si>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</si>
  <si>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</si>
  <si>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</si>
  <si>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</si>
  <si>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</si>
  <si>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</si>
  <si>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</si>
  <si>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</si>
  <si>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</si>
  <si>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</si>
  <si>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</si>
  <si>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</si>
  <si>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</si>
  <si>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</si>
  <si>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</si>
  <si>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</si>
  <si>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</si>
  <si>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</si>
  <si>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</si>
  <si>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</si>
  <si>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</si>
  <si>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</si>
  <si>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</si>
  <si>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</si>
  <si>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</si>
  <si>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</si>
  <si>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</si>
  <si>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</si>
  <si>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</si>
  <si>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</si>
  <si>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</si>
  <si>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</si>
  <si>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</si>
  <si>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</si>
  <si>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</si>
  <si>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</si>
  <si>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</si>
  <si>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</si>
  <si>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</si>
  <si>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</si>
  <si>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</si>
  <si>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</si>
  <si>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</si>
  <si>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</si>
  <si>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</si>
  <si>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</si>
  <si>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</si>
  <si>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</si>
  <si>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</si>
  <si>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</si>
  <si>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</si>
  <si>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</si>
  <si>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</si>
  <si>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</si>
  <si>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</si>
  <si>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</si>
  <si>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</si>
  <si>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</si>
  <si>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</si>
  <si>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</si>
  <si>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</si>
  <si>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</si>
  <si>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</si>
  <si>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</si>
  <si>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</si>
  <si>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</si>
  <si>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</si>
  <si>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</si>
  <si>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</si>
  <si>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</si>
  <si>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</si>
  <si>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</si>
  <si>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</si>
  <si>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</si>
  <si>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</si>
  <si>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</si>
  <si>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</si>
  <si>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</si>
  <si>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</si>
  <si>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</si>
  <si>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</si>
  <si>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</si>
  <si>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</si>
  <si>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</si>
  <si>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</si>
  <si>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</si>
  <si>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</si>
  <si>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</si>
  <si>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</si>
  <si>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</si>
  <si>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</si>
  <si>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</si>
  <si>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</si>
  <si>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</si>
  <si>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</si>
  <si>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</si>
  <si>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</si>
  <si>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</si>
  <si>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</si>
  <si>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</si>
  <si>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</si>
  <si>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</si>
  <si>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</si>
  <si>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</si>
  <si>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</si>
  <si>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</si>
  <si>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</si>
  <si>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</si>
  <si>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</si>
  <si>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</si>
  <si>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</si>
  <si>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</si>
  <si>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</si>
  <si>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</si>
  <si>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</si>
  <si>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</si>
  <si>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</si>
  <si>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</si>
  <si>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</si>
  <si>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</si>
  <si>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</si>
  <si>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</si>
  <si>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</si>
  <si>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</si>
  <si>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</si>
  <si>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</si>
  <si>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</si>
  <si>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</si>
  <si>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</si>
  <si>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</si>
  <si>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</si>
  <si>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</si>
  <si>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</si>
  <si>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</si>
  <si>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</si>
  <si>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</si>
  <si>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</si>
  <si>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</si>
  <si>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</si>
  <si>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</si>
  <si>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</si>
  <si>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</si>
  <si>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</si>
  <si>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</si>
  <si>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</si>
  <si>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</si>
  <si>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</si>
  <si>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</si>
  <si>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</si>
  <si>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</si>
  <si>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</si>
  <si>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</si>
  <si>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</si>
  <si>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</si>
  <si>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</si>
  <si>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</si>
  <si>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</si>
  <si>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</si>
  <si>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</si>
  <si>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</si>
  <si>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</si>
  <si>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</si>
  <si>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</si>
  <si>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</si>
  <si>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</si>
  <si>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</si>
  <si>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</si>
  <si>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</si>
  <si>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</si>
  <si>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</si>
  <si>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</si>
  <si>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</si>
  <si>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</si>
  <si>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</si>
  <si>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</si>
  <si>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</si>
  <si>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</si>
  <si>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</si>
  <si>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</si>
  <si>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</si>
  <si>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</si>
  <si>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</si>
  <si>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</si>
  <si>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</si>
  <si>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</si>
  <si>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</si>
  <si>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</si>
  <si>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</si>
  <si>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</si>
  <si>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</si>
  <si>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</si>
  <si>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</si>
  <si>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</si>
  <si>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</si>
  <si>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</si>
  <si>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</si>
  <si>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</si>
  <si>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</si>
  <si>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</si>
  <si>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</si>
  <si>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</si>
  <si>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</si>
  <si>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</si>
  <si>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</si>
  <si>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</si>
  <si>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</si>
  <si>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</si>
  <si>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</si>
  <si>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</si>
  <si>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</si>
  <si>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</si>
  <si>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</si>
  <si>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</si>
  <si>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</si>
  <si>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</si>
  <si>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</si>
  <si>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</si>
  <si>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</si>
  <si>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</si>
  <si>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</si>
  <si>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</si>
  <si>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</si>
  <si>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</si>
  <si>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</si>
  <si>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</si>
  <si>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</si>
  <si>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</si>
  <si>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</si>
  <si>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</si>
  <si>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</si>
  <si>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</si>
  <si>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</si>
  <si>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</si>
  <si>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</si>
  <si>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</si>
  <si>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</si>
  <si>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</si>
  <si>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</si>
  <si>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</si>
  <si>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</si>
  <si>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</si>
  <si>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</si>
  <si>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</si>
  <si>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</si>
  <si>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</si>
  <si>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</si>
  <si>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</si>
  <si>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</si>
  <si>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</si>
  <si>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</si>
  <si>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</si>
  <si>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</si>
  <si>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</si>
  <si>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</si>
  <si>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</si>
  <si>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</si>
  <si>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</si>
  <si>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</si>
  <si>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</si>
  <si>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</si>
  <si>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</si>
  <si>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</si>
  <si>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</si>
  <si>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</si>
  <si>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</si>
  <si>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</si>
  <si>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</si>
  <si>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</si>
  <si>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</si>
  <si>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</si>
  <si>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</si>
  <si>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</si>
  <si>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</si>
  <si>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</si>
  <si>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</si>
  <si>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</si>
  <si>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</si>
  <si>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</si>
  <si>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</si>
  <si>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</si>
  <si>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</si>
  <si>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</si>
  <si>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</si>
  <si>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</si>
  <si>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</si>
  <si>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</si>
  <si>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</si>
  <si>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</si>
  <si>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</si>
  <si>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</si>
  <si>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</si>
  <si>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</si>
  <si>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</si>
  <si>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</si>
  <si>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</si>
  <si>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</si>
  <si>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</si>
  <si>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</si>
  <si>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</si>
  <si>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</si>
  <si>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</si>
  <si>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</si>
  <si>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</si>
  <si>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</si>
  <si>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</si>
  <si>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</si>
  <si>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</si>
  <si>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</si>
  <si>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</si>
  <si>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</si>
  <si>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</si>
  <si>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</si>
  <si>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</si>
  <si>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</si>
  <si>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</si>
  <si>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</si>
  <si>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</si>
  <si>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</si>
  <si>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</si>
  <si>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</si>
  <si>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</si>
  <si>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</si>
  <si>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</si>
  <si>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</si>
  <si>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</si>
  <si>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</si>
  <si>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</si>
  <si>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</si>
  <si>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</si>
  <si>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</si>
  <si>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</si>
  <si>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</si>
  <si>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</si>
  <si>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</si>
  <si>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</si>
  <si>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</si>
  <si>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</si>
  <si>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</si>
  <si>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</si>
  <si>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</si>
  <si>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</si>
  <si>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</si>
  <si>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</si>
  <si>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</si>
  <si>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</si>
  <si>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</si>
  <si>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</si>
  <si>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</si>
  <si>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</si>
  <si>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</si>
  <si>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</si>
  <si>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</si>
  <si>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</si>
  <si>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</si>
  <si>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</si>
  <si>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</si>
  <si>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</si>
  <si>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</si>
  <si>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</si>
  <si>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</si>
  <si>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</si>
  <si>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</si>
  <si>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</si>
  <si>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</si>
  <si>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</si>
  <si>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</si>
  <si>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</si>
  <si>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</si>
  <si>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</si>
  <si>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</si>
  <si>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</si>
  <si>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</si>
  <si>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</si>
  <si>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</si>
  <si>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</si>
  <si>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</si>
  <si>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</si>
  <si>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</si>
  <si>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</si>
  <si>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</si>
  <si>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</si>
  <si>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</si>
  <si>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</si>
  <si>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</si>
  <si>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</si>
  <si>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</si>
  <si>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</si>
  <si>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</si>
  <si>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</si>
  <si>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</si>
  <si>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</si>
  <si>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</si>
  <si>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</si>
  <si>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</si>
  <si>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</si>
  <si>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</si>
  <si>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</si>
  <si>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</si>
  <si>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</si>
  <si>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</si>
  <si>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</si>
  <si>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</si>
  <si>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</si>
  <si>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</si>
  <si>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</si>
  <si>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</si>
  <si>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</si>
  <si>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</si>
  <si>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</si>
  <si>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</si>
  <si>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</si>
  <si>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</si>
  <si>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</si>
  <si>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</si>
  <si>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</si>
  <si>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</si>
  <si>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</si>
  <si>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</si>
  <si>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</si>
  <si>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</si>
  <si>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</si>
  <si>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</si>
  <si>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</si>
  <si>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</si>
  <si>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</si>
  <si>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</si>
  <si>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</si>
  <si>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</si>
  <si>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</si>
  <si>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</si>
  <si>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</si>
  <si>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</si>
  <si>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</si>
  <si>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</si>
  <si>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</si>
  <si>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</si>
  <si>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</si>
  <si>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</si>
  <si>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</si>
  <si>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</si>
  <si>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</si>
  <si>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</si>
  <si>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</si>
  <si>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</si>
  <si>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</si>
  <si>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</si>
  <si>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</si>
  <si>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</si>
  <si>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</si>
  <si>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</si>
  <si>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</si>
  <si>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</si>
  <si>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</si>
  <si>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</si>
  <si>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</si>
  <si>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</si>
  <si>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</si>
  <si>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</si>
  <si>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</si>
  <si>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</si>
  <si>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</si>
  <si>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</si>
  <si>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</si>
  <si>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</si>
  <si>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</si>
  <si>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</si>
  <si>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</si>
  <si>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</si>
  <si>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</si>
  <si>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</si>
  <si>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</si>
  <si>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</si>
  <si>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</si>
  <si>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</si>
  <si>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</si>
  <si>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</si>
  <si>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</si>
  <si>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</si>
  <si>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</si>
  <si>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</si>
  <si>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</si>
  <si>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</si>
  <si>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</si>
  <si>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</si>
  <si>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</si>
  <si>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</si>
  <si>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</si>
  <si>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</si>
  <si>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</si>
  <si>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</si>
  <si>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</si>
  <si>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</si>
  <si>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</si>
  <si>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</si>
  <si>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</si>
  <si>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</si>
  <si>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</si>
  <si>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</si>
  <si>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</si>
  <si>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</si>
  <si>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</si>
  <si>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</si>
  <si>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</si>
  <si>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</si>
  <si>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</si>
  <si>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</si>
  <si>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</si>
  <si>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</si>
  <si>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</si>
  <si>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</si>
  <si>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</si>
  <si>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</si>
  <si>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</si>
  <si>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</si>
  <si>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</si>
  <si>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</si>
  <si>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</si>
  <si>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</si>
  <si>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</si>
  <si>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</si>
  <si>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</si>
  <si>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</si>
  <si>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</si>
  <si>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</si>
  <si>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</si>
  <si>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</si>
  <si>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</si>
  <si>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</si>
  <si>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</si>
  <si>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</si>
  <si>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</si>
  <si>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</si>
  <si>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</si>
  <si>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</si>
  <si>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</si>
  <si>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</si>
  <si>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</si>
  <si>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</si>
  <si>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</si>
  <si>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</si>
  <si>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</si>
  <si>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</si>
  <si>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</si>
  <si>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</si>
  <si>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</si>
  <si>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</si>
  <si>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</si>
  <si>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</si>
  <si>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</si>
  <si>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</si>
  <si>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</si>
  <si>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</si>
  <si>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</si>
  <si>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</si>
  <si>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</si>
  <si>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</si>
  <si>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</si>
  <si>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</si>
  <si>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</si>
  <si>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</si>
  <si>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</si>
  <si>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</si>
  <si>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</si>
  <si>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</si>
  <si>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</si>
  <si>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</si>
  <si>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</si>
  <si>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</si>
  <si>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</si>
  <si>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</si>
  <si>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</si>
  <si>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</si>
  <si>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</si>
  <si>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</si>
  <si>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</si>
  <si>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</si>
  <si>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</si>
  <si>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</si>
  <si>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</si>
  <si>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</si>
  <si>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</si>
  <si>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</si>
  <si>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</si>
  <si>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</si>
  <si>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</si>
  <si>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</si>
  <si>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</si>
  <si>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</si>
  <si>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</si>
  <si>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</si>
  <si>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</si>
  <si>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</si>
  <si>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</si>
  <si>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</si>
  <si>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</si>
  <si>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</si>
  <si>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</si>
  <si>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</si>
  <si>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</si>
  <si>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</si>
  <si>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</si>
  <si>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</si>
  <si>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</si>
  <si>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</si>
  <si>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</si>
  <si>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</si>
  <si>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</si>
  <si>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</si>
  <si>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</si>
  <si>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</si>
  <si>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</si>
  <si>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</si>
  <si>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</si>
  <si>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</si>
  <si>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</si>
  <si>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</si>
  <si>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</si>
  <si>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</si>
  <si>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</si>
  <si>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</si>
  <si>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</si>
  <si>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</si>
  <si>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</si>
  <si>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</si>
  <si>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</si>
  <si>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</si>
  <si>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</si>
  <si>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</si>
  <si>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</si>
  <si>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</si>
  <si>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</si>
  <si>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</si>
  <si>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</si>
  <si>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</si>
  <si>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</si>
  <si>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</si>
  <si>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</si>
  <si>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</si>
  <si>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</si>
  <si>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</si>
  <si>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</si>
  <si>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</si>
  <si>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</si>
  <si>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</si>
  <si>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</si>
  <si>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</si>
  <si>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</si>
  <si>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</si>
  <si>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</si>
  <si>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</si>
  <si>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</si>
  <si>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</si>
  <si>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</si>
  <si>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</si>
  <si>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</si>
  <si>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</si>
  <si>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</si>
  <si>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</si>
  <si>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</si>
  <si>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</si>
  <si>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</si>
  <si>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</si>
  <si>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</si>
  <si>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</si>
  <si>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</si>
  <si>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</si>
  <si>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</si>
  <si>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</si>
  <si>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</si>
  <si>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</si>
  <si>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</si>
  <si>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</si>
  <si>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</si>
  <si>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</si>
  <si>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</si>
  <si>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</si>
  <si>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</si>
  <si>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</si>
  <si>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</si>
  <si>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</si>
  <si>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</si>
  <si>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</si>
  <si>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</si>
  <si>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</si>
  <si>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</si>
  <si>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</si>
  <si>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</si>
  <si>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</si>
  <si>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</si>
  <si>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</si>
  <si>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</si>
  <si>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</si>
  <si>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</si>
  <si>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</si>
  <si>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</si>
  <si>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</si>
  <si>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</si>
  <si>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</si>
  <si>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</si>
  <si>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</si>
  <si>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</si>
  <si>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</si>
  <si>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</si>
  <si>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</si>
  <si>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</si>
  <si>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</si>
  <si>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</si>
  <si>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</si>
  <si>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</si>
  <si>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</si>
  <si>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</si>
  <si>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</si>
  <si>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</si>
  <si>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</si>
  <si>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</si>
  <si>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</si>
  <si>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</si>
  <si>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</si>
  <si>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</si>
  <si>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</si>
  <si>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</si>
  <si>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</si>
  <si>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</si>
  <si>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</si>
  <si>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</si>
  <si>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</si>
  <si>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</si>
  <si>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</si>
  <si>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</si>
  <si>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</si>
  <si>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</si>
  <si>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</si>
  <si>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</si>
  <si>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</si>
  <si>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</si>
  <si>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</si>
  <si>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</si>
  <si>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</si>
  <si>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</si>
  <si>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</si>
  <si>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</si>
  <si>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</si>
  <si>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</si>
  <si>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</si>
  <si>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</si>
  <si>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</si>
  <si>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</si>
  <si>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</si>
  <si>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</si>
  <si>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</si>
  <si>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</si>
  <si>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</si>
  <si>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</si>
  <si>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</si>
  <si>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</si>
  <si>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</si>
  <si>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</si>
  <si>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</si>
  <si>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</si>
  <si>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</si>
  <si>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</si>
  <si>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</si>
  <si>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</si>
  <si>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</si>
  <si>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</si>
  <si>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</si>
  <si>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</si>
  <si>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</si>
  <si>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</si>
  <si>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</si>
  <si>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</si>
  <si>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</si>
  <si>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</si>
  <si>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</si>
  <si>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</si>
  <si>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</si>
  <si>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</si>
  <si>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</si>
  <si>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</si>
  <si>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</si>
  <si>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</si>
  <si>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</si>
  <si>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</si>
  <si>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</si>
  <si>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</si>
  <si>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</si>
  <si>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</si>
  <si>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</si>
  <si>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</si>
  <si>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</si>
  <si>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</si>
  <si>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</si>
  <si>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</si>
  <si>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</si>
  <si>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</si>
  <si>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</si>
  <si>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</si>
  <si>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</si>
  <si>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</si>
  <si>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</si>
  <si>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</si>
  <si>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</si>
  <si>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</si>
  <si>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</si>
  <si>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</si>
  <si>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</si>
  <si>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</si>
  <si>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</si>
  <si>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</si>
  <si>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</si>
  <si>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</si>
  <si>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</si>
  <si>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</si>
  <si>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</si>
  <si>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</si>
  <si>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</si>
  <si>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</si>
  <si>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</si>
  <si>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</si>
  <si>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</si>
  <si>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</si>
  <si>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</si>
  <si>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</si>
  <si>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</si>
  <si>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</si>
  <si>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</si>
  <si>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</si>
  <si>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</si>
  <si>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</si>
  <si>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</si>
  <si>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</si>
  <si>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</si>
  <si>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</si>
  <si>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</si>
  <si>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</si>
  <si>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</si>
  <si>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</si>
  <si>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</si>
  <si>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</si>
  <si>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</si>
  <si>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</si>
  <si>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</si>
  <si>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</si>
  <si>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</si>
  <si>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</si>
  <si>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</si>
  <si>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</si>
  <si>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</si>
  <si>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</si>
  <si>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</si>
  <si>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</si>
  <si>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</si>
  <si>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</si>
  <si>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</si>
  <si>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</si>
  <si>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</si>
  <si>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</si>
  <si>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</si>
  <si>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</si>
  <si>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</si>
  <si>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</si>
  <si>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</si>
  <si>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</si>
  <si>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</si>
  <si>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</si>
  <si>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</si>
  <si>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</si>
  <si>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</si>
  <si>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</si>
  <si>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</si>
  <si>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</si>
  <si>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</si>
  <si>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</si>
  <si>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</si>
  <si>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</si>
  <si>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</si>
  <si>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</si>
  <si>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</si>
  <si>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</si>
  <si>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</si>
  <si>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</si>
  <si>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</si>
  <si>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</si>
  <si>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</si>
  <si>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</si>
  <si>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</si>
  <si>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</si>
  <si>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</si>
  <si>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</si>
  <si>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</si>
  <si>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</si>
  <si>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</si>
  <si>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</si>
  <si>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</si>
  <si>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</si>
  <si>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</si>
  <si>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</si>
  <si>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</si>
  <si>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</si>
  <si>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</si>
  <si>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</si>
  <si>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</si>
  <si>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</si>
  <si>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</si>
  <si>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</si>
  <si>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</si>
  <si>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</si>
  <si>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</si>
  <si>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</si>
  <si>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</si>
  <si>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</si>
  <si>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</si>
  <si>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</si>
  <si>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</si>
  <si>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</si>
  <si>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</si>
  <si>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</si>
  <si>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</si>
  <si>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</si>
  <si>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</si>
  <si>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</si>
  <si>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</si>
  <si>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</si>
  <si>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</si>
  <si>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</si>
  <si>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</si>
  <si>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</si>
  <si>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</si>
  <si>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</si>
  <si>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</si>
  <si>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</si>
  <si>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</si>
  <si>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</si>
  <si>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</si>
  <si>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</si>
  <si>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</si>
  <si>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</si>
  <si>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</si>
  <si>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</si>
  <si>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</si>
  <si>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</si>
  <si>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</si>
  <si>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</si>
  <si>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</si>
  <si>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</si>
  <si>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</si>
  <si>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</si>
  <si>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</si>
  <si>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</si>
  <si>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</si>
  <si>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</si>
  <si>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</si>
  <si>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</si>
  <si>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</si>
  <si>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</si>
  <si>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</si>
  <si>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</si>
  <si>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</si>
  <si>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</si>
  <si>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</si>
  <si>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</si>
  <si>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</si>
  <si>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</si>
  <si>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</si>
  <si>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</si>
  <si>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</si>
  <si>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</si>
  <si>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</si>
  <si>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</si>
  <si>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</si>
  <si>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</si>
  <si>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</si>
  <si>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</si>
  <si>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</si>
  <si>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</si>
  <si>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</si>
  <si>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</si>
  <si>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</si>
  <si>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</si>
  <si>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</si>
  <si>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</si>
  <si>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</si>
  <si>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</si>
  <si>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</si>
  <si>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</si>
  <si>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</si>
  <si>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</si>
  <si>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</si>
  <si>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</si>
  <si>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</si>
  <si>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</si>
  <si>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</si>
  <si>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</si>
  <si>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</si>
  <si>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</si>
  <si>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</si>
  <si>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</si>
  <si>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</si>
  <si>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</si>
  <si>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</si>
  <si>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</si>
  <si>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</si>
  <si>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</si>
  <si>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</si>
  <si>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</si>
  <si>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</si>
  <si>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</si>
  <si>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</si>
  <si>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</si>
  <si>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</si>
  <si>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</si>
  <si>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</si>
  <si>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</si>
  <si>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</si>
  <si>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</si>
  <si>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</si>
  <si>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</si>
  <si>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</si>
  <si>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</si>
  <si>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</si>
  <si>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</si>
  <si>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</si>
  <si>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</si>
  <si>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</si>
  <si>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</si>
  <si>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</si>
  <si>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</si>
  <si>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</si>
  <si>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</si>
  <si>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</si>
  <si>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</si>
  <si>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</si>
  <si>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</si>
  <si>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</si>
  <si>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</si>
  <si>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</si>
  <si>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</si>
  <si>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</si>
  <si>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</si>
  <si>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</si>
  <si>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</si>
  <si>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</si>
  <si>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</si>
  <si>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</si>
  <si>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</si>
  <si>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</si>
  <si>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</si>
  <si>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</si>
  <si>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</si>
  <si>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</si>
  <si>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</si>
  <si>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</si>
  <si>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</si>
  <si>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</si>
  <si>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</si>
  <si>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</si>
  <si>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</si>
  <si>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</si>
  <si>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</si>
  <si>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</si>
  <si>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</si>
  <si>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</si>
  <si>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</si>
  <si>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</si>
  <si>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</si>
  <si>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</si>
  <si>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</si>
  <si>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</si>
  <si>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</si>
  <si>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</si>
  <si>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</si>
  <si>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</si>
  <si>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</si>
  <si>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</si>
  <si>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</si>
  <si>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</si>
  <si>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</si>
  <si>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</si>
  <si>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</si>
  <si>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</si>
  <si>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</si>
  <si>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</si>
  <si>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</si>
  <si>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</si>
  <si>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</si>
  <si>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</si>
  <si>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</si>
  <si>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</si>
  <si>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</si>
  <si>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</si>
  <si>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</si>
  <si>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</si>
  <si>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</si>
  <si>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</si>
  <si>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</si>
  <si>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</si>
  <si>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</si>
  <si>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</si>
  <si>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</si>
  <si>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</si>
  <si>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</si>
  <si>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</si>
  <si>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</si>
  <si>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</si>
  <si>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</si>
  <si>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</si>
  <si>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</si>
  <si>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</si>
  <si>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</si>
  <si>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</si>
  <si>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</si>
  <si>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</si>
  <si>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</si>
  <si>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</si>
  <si>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</si>
  <si>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</si>
  <si>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</si>
  <si>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</si>
  <si>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</si>
  <si>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</si>
  <si>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</si>
  <si>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</si>
  <si>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</si>
  <si>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</si>
  <si>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</si>
  <si>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</si>
  <si>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</si>
  <si>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</si>
  <si>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</si>
  <si>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</si>
  <si>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</si>
  <si>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</si>
  <si>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</si>
  <si>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</si>
  <si>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</si>
  <si>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</si>
  <si>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</si>
  <si>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</si>
  <si>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</si>
  <si>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</si>
  <si>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</si>
  <si>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</si>
  <si>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</si>
  <si>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</si>
  <si>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</si>
  <si>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</si>
  <si>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</si>
  <si>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</si>
  <si>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</si>
  <si>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</si>
  <si>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</si>
  <si>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</si>
  <si>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</si>
  <si>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</si>
  <si>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</si>
  <si>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</si>
  <si>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</si>
  <si>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</si>
  <si>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</si>
  <si>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</si>
  <si>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</si>
  <si>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</si>
  <si>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</si>
  <si>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</si>
  <si>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</si>
  <si>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</si>
  <si>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</si>
  <si>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</si>
  <si>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</si>
  <si>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</si>
  <si>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</si>
  <si>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</si>
  <si>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</si>
  <si>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</si>
  <si>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</si>
  <si>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</si>
  <si>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</si>
  <si>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</si>
  <si>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</si>
  <si>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</si>
  <si>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</si>
  <si>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</si>
  <si>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</si>
  <si>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</si>
  <si>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</si>
  <si>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</si>
  <si>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</si>
  <si>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</si>
  <si>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</si>
  <si>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</si>
  <si>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</si>
  <si>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</si>
  <si>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</si>
  <si>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</si>
  <si>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</si>
  <si>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</si>
  <si>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</si>
  <si>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</si>
  <si>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</si>
  <si>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</si>
  <si>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</si>
  <si>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</si>
  <si>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</si>
  <si>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</si>
  <si>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</si>
  <si>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</si>
  <si>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</si>
  <si>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</si>
  <si>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</si>
  <si>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</si>
  <si>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</si>
  <si>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</si>
  <si>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</si>
  <si>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</si>
  <si>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</si>
  <si>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</si>
  <si>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</si>
  <si>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</si>
  <si>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</si>
  <si>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</si>
  <si>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</si>
  <si>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</si>
  <si>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</si>
  <si>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</si>
  <si>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</si>
  <si>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</si>
  <si>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</si>
  <si>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</si>
  <si>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</si>
  <si>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</si>
  <si>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</si>
  <si>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</si>
  <si>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</si>
  <si>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</si>
  <si>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</si>
  <si>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</si>
  <si>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</si>
  <si>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</si>
  <si>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</si>
  <si>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</si>
  <si>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</si>
  <si>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</si>
  <si>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</si>
  <si>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</si>
  <si>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</si>
  <si>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</si>
  <si>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</si>
  <si>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</si>
  <si>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</si>
  <si>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</si>
  <si>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</si>
  <si>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</si>
  <si>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</si>
  <si>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</si>
  <si>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</si>
  <si>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</si>
  <si>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</si>
  <si>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</si>
  <si>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</si>
  <si>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</si>
  <si>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</si>
  <si>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</si>
  <si>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</si>
  <si>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</si>
  <si>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</si>
  <si>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</si>
  <si>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</si>
  <si>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</si>
  <si>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</si>
  <si>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</si>
  <si>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</si>
  <si>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</si>
  <si>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</si>
  <si>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</si>
  <si>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</si>
  <si>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</si>
  <si>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</si>
  <si>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</si>
  <si>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</si>
  <si>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</si>
  <si>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</si>
  <si>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</si>
  <si>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</si>
  <si>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</si>
  <si>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</si>
  <si>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</si>
  <si>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</si>
  <si>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</si>
  <si>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</si>
  <si>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</si>
  <si>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</si>
  <si>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</si>
  <si>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</si>
  <si>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</si>
  <si>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</si>
  <si>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</si>
  <si>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</si>
  <si>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</si>
  <si>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</si>
  <si>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</si>
  <si>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</si>
  <si>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</si>
  <si>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</si>
  <si>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</si>
  <si>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</si>
  <si>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</si>
  <si>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</si>
  <si>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</si>
  <si>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</si>
  <si>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</si>
  <si>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</si>
  <si>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</si>
  <si>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</si>
  <si>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</si>
  <si>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</si>
  <si>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</si>
  <si>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</si>
  <si>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</si>
  <si>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</si>
  <si>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</si>
  <si>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</si>
  <si>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</si>
  <si>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</si>
  <si>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</si>
  <si>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</si>
  <si>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</si>
  <si>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</si>
  <si>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</si>
  <si>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</si>
  <si>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</si>
  <si>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</si>
  <si>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</si>
  <si>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</si>
  <si>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</si>
  <si>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</si>
  <si>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</si>
  <si>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</si>
  <si>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</si>
  <si>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</si>
  <si>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</si>
  <si>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</si>
  <si>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</si>
  <si>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</si>
  <si>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</si>
  <si>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</si>
  <si>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</si>
  <si>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</si>
  <si>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</si>
  <si>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</si>
  <si>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</si>
  <si>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</si>
  <si>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</si>
  <si>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</si>
  <si>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</si>
  <si>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</si>
  <si>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</si>
  <si>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</si>
  <si>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</si>
  <si>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</si>
  <si>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</si>
  <si>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</si>
  <si>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</si>
  <si>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</si>
  <si>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</si>
  <si>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</si>
  <si>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</si>
  <si>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</si>
  <si>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</si>
  <si>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</si>
  <si>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</si>
  <si>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</si>
  <si>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</si>
  <si>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</si>
  <si>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</si>
  <si>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</si>
  <si>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</si>
  <si>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</si>
  <si>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</si>
  <si>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</si>
  <si>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</si>
  <si>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</si>
  <si>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</si>
  <si>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</si>
  <si>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</si>
  <si>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</si>
  <si>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</si>
  <si>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</si>
  <si>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</si>
  <si>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</si>
  <si>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</si>
  <si>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</si>
  <si>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</si>
  <si>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</si>
  <si>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</si>
  <si>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</si>
  <si>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</si>
  <si>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</si>
  <si>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</si>
  <si>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</si>
  <si>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</si>
  <si>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</si>
  <si>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</si>
  <si>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</si>
  <si>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</si>
  <si>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</si>
  <si>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</si>
  <si>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</si>
  <si>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</si>
  <si>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</si>
  <si>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</si>
  <si>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</si>
  <si>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</si>
  <si>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</si>
  <si>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</si>
  <si>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</si>
  <si>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</si>
  <si>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</si>
  <si>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</si>
  <si>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</si>
  <si>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</si>
  <si>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</si>
  <si>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</si>
  <si>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</si>
  <si>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</si>
  <si>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</si>
  <si>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</si>
  <si>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</si>
  <si>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</si>
  <si>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</si>
  <si>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</si>
  <si>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</si>
  <si>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</si>
  <si>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</si>
  <si>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</si>
  <si>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</si>
  <si>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</si>
  <si>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</si>
  <si>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</si>
  <si>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</si>
  <si>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</si>
  <si>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</si>
  <si>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</si>
  <si>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</si>
  <si>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</si>
  <si>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</si>
  <si>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</si>
  <si>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</si>
  <si>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</si>
  <si>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</si>
  <si>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</si>
  <si>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</si>
  <si>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</si>
  <si>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</si>
  <si>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</si>
  <si>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</si>
  <si>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</si>
  <si>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</si>
  <si>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</si>
  <si>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</si>
  <si>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</si>
  <si>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</si>
  <si>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</si>
  <si>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</si>
  <si>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</si>
  <si>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</si>
  <si>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</si>
  <si>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</si>
  <si>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</si>
  <si>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</si>
  <si>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</si>
  <si>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</si>
  <si>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</si>
  <si>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</si>
  <si>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</si>
  <si>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</si>
  <si>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</si>
  <si>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</si>
  <si>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</si>
  <si>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</si>
  <si>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</si>
  <si>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</si>
  <si>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</si>
  <si>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</si>
  <si>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</si>
  <si>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</si>
  <si>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</si>
  <si>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</si>
  <si>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</si>
  <si>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</si>
  <si>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</si>
  <si>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</si>
  <si>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</si>
  <si>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</si>
  <si>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</si>
  <si>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</si>
  <si>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</si>
  <si>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</si>
  <si>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</si>
  <si>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</si>
  <si>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</si>
  <si>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</si>
  <si>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</si>
  <si>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</si>
  <si>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</si>
  <si>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</si>
  <si>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</si>
  <si>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</si>
  <si>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</si>
  <si>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</si>
  <si>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</si>
  <si>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</si>
  <si>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</si>
  <si>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</si>
  <si>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</si>
  <si>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</si>
  <si>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</si>
  <si>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</si>
  <si>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</si>
  <si>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</si>
  <si>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</si>
  <si>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</si>
  <si>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</si>
  <si>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</si>
  <si>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</si>
  <si>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</si>
  <si>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</si>
  <si>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</si>
  <si>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</si>
  <si>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</si>
  <si>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</si>
  <si>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</si>
  <si>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</si>
  <si>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</si>
  <si>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</si>
  <si>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</si>
  <si>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</si>
  <si>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</si>
  <si>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</si>
  <si>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</si>
  <si>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</si>
  <si>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</si>
  <si>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</si>
  <si>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</si>
  <si>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</si>
  <si>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</si>
  <si>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</si>
  <si>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</si>
  <si>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</si>
  <si>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</si>
  <si>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</si>
  <si>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</si>
  <si>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</si>
  <si>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</si>
  <si>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</si>
  <si>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</si>
  <si>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</si>
  <si>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</si>
  <si>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</si>
  <si>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</si>
  <si>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</si>
  <si>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</si>
  <si>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</si>
  <si>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</si>
  <si>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</si>
  <si>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</si>
  <si>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</si>
  <si>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</si>
  <si>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</si>
  <si>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</si>
  <si>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</si>
  <si>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</si>
  <si>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</si>
  <si>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</si>
  <si>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</si>
  <si>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</si>
  <si>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</si>
  <si>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</si>
  <si>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</si>
  <si>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</si>
  <si>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</si>
  <si>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</si>
  <si>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</si>
  <si>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</si>
  <si>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</si>
  <si>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</si>
  <si>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</si>
  <si>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</si>
  <si>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</si>
  <si>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</si>
  <si>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</si>
  <si>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</si>
  <si>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</si>
  <si>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</si>
  <si>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</si>
  <si>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</si>
  <si>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</si>
  <si>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</si>
  <si>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</si>
  <si>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</si>
  <si>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</si>
  <si>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</si>
  <si>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</si>
  <si>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</si>
  <si>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</si>
  <si>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</si>
  <si>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</si>
  <si>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</si>
  <si>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</si>
  <si>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</si>
  <si>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</si>
  <si>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</si>
  <si>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</si>
  <si>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</si>
  <si>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</si>
  <si>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</si>
  <si>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</si>
  <si>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</si>
  <si>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</si>
  <si>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</si>
  <si>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</si>
  <si>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</si>
  <si>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</si>
  <si>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</si>
  <si>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</si>
  <si>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</si>
  <si>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</si>
  <si>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</si>
  <si>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</si>
  <si>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</si>
  <si>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</si>
  <si>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</si>
  <si>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</si>
  <si>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</si>
  <si>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</si>
  <si>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</si>
  <si>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</si>
  <si>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</si>
  <si>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</si>
  <si>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</si>
  <si>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</si>
  <si>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</si>
  <si>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</si>
  <si>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</si>
  <si>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</si>
  <si>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</si>
  <si>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</si>
  <si>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</si>
  <si>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</si>
  <si>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</si>
  <si>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</si>
  <si>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</si>
  <si>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</si>
  <si>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</si>
  <si>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</si>
  <si>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</si>
  <si>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</si>
  <si>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</si>
  <si>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</si>
  <si>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</si>
  <si>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</si>
  <si>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</si>
  <si>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</si>
  <si>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</si>
  <si>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</si>
  <si>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</si>
  <si>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</si>
  <si>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</si>
  <si>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</si>
  <si>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</si>
  <si>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</si>
  <si>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</si>
  <si>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</si>
  <si>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</si>
  <si>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</si>
  <si>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</si>
  <si>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</si>
  <si>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</si>
  <si>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</si>
  <si>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</si>
  <si>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</si>
  <si>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</si>
  <si>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</si>
  <si>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</si>
  <si>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</si>
  <si>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</si>
  <si>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</si>
  <si>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</si>
  <si>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</si>
  <si>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</si>
  <si>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</si>
  <si>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</si>
  <si>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</si>
  <si>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</si>
  <si>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</si>
  <si>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</si>
  <si>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</si>
  <si>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</si>
  <si>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</si>
  <si>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</si>
  <si>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</si>
  <si>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</si>
  <si>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</si>
  <si>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</si>
  <si>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</si>
  <si>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</si>
  <si>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</si>
  <si>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</si>
  <si>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</si>
  <si>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</si>
  <si>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</si>
  <si>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</si>
  <si>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</si>
  <si>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</si>
  <si>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</si>
  <si>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</si>
  <si>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</si>
  <si>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</si>
  <si>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</si>
  <si>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</si>
  <si>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</si>
  <si>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</si>
  <si>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</si>
  <si>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</si>
  <si>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</si>
  <si>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</si>
  <si>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</si>
  <si>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</si>
  <si>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</si>
  <si>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</si>
  <si>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</si>
  <si>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</si>
  <si>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</si>
  <si>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</si>
  <si>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</si>
  <si>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</si>
  <si>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</si>
  <si>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</si>
  <si>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</si>
  <si>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</si>
  <si>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</si>
  <si>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</si>
  <si>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</si>
  <si>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</si>
  <si>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</si>
  <si>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</si>
  <si>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</si>
  <si>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</si>
  <si>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</si>
  <si>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</si>
  <si>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</si>
  <si>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</si>
  <si>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</si>
  <si>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</si>
  <si>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</si>
  <si>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</si>
  <si>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</si>
  <si>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</si>
  <si>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</si>
  <si>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</si>
  <si>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</si>
  <si>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</si>
  <si>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</si>
  <si>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</si>
  <si>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</si>
  <si>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</si>
  <si>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</si>
  <si>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</si>
  <si>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</si>
  <si>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</si>
  <si>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</si>
  <si>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</si>
  <si>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</si>
  <si>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</si>
  <si>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</si>
  <si>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</si>
  <si>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</si>
  <si>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</si>
  <si>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</si>
  <si>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</si>
  <si>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</si>
  <si>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</si>
  <si>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</si>
  <si>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</si>
  <si>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</si>
  <si>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</si>
  <si>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</si>
  <si>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</si>
  <si>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</si>
  <si>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</si>
  <si>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</si>
  <si>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</si>
  <si>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</si>
  <si>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</si>
  <si>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</si>
  <si>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</si>
  <si>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</si>
  <si>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</si>
  <si>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</si>
  <si>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</si>
  <si>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</si>
  <si>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</si>
  <si>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</si>
  <si>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</si>
  <si>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</si>
  <si>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</si>
  <si>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</si>
  <si>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</si>
  <si>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</si>
  <si>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</si>
  <si>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</si>
  <si>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</si>
  <si>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</si>
  <si>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</si>
  <si>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</si>
  <si>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</si>
  <si>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</si>
  <si>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</si>
  <si>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</si>
  <si>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</si>
  <si>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</si>
  <si>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</si>
  <si>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</si>
  <si>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</si>
  <si>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</si>
  <si>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</si>
  <si>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</si>
  <si>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</si>
  <si>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</si>
  <si>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</si>
  <si>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</si>
  <si>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</si>
  <si>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</si>
  <si>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</si>
  <si>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</si>
  <si>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</si>
  <si>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</si>
  <si>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</si>
  <si>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</si>
  <si>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</si>
  <si>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</si>
  <si>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</si>
  <si>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</si>
  <si>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</si>
  <si>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</si>
  <si>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</si>
  <si>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</si>
  <si>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</si>
  <si>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</si>
  <si>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</si>
  <si>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</si>
  <si>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</si>
  <si>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</si>
  <si>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</si>
  <si>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</si>
  <si>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</si>
  <si>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</si>
  <si>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</si>
  <si>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</si>
  <si>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</si>
  <si>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</si>
  <si>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</si>
  <si>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</si>
  <si>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</si>
  <si>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</si>
  <si>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</si>
  <si>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</si>
  <si>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</si>
  <si>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</si>
  <si>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</si>
  <si>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</si>
  <si>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</si>
  <si>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</si>
  <si>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</si>
  <si>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</si>
  <si>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</si>
  <si>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</si>
  <si>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</si>
  <si>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</si>
  <si>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</si>
  <si>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</si>
  <si>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</si>
  <si>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</si>
  <si>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</si>
  <si>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</si>
  <si>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</si>
  <si>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</si>
  <si>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</si>
  <si>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</si>
  <si>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</si>
  <si>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</si>
  <si>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</si>
  <si>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</si>
  <si>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</si>
  <si>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</si>
  <si>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</si>
  <si>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</si>
  <si>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</si>
  <si>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</si>
  <si>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</si>
  <si>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</si>
  <si>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</si>
  <si>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</si>
  <si>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</si>
  <si>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</si>
  <si>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</si>
  <si>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</si>
  <si>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</si>
  <si>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</si>
  <si>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</si>
  <si>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</si>
  <si>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</si>
  <si>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</si>
  <si>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</si>
  <si>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</si>
  <si>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</si>
  <si>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</si>
  <si>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</si>
  <si>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</si>
  <si>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</si>
  <si>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</si>
  <si>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</si>
  <si>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</si>
  <si>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</si>
  <si>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</si>
  <si>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</si>
  <si>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</si>
  <si>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</si>
  <si>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</si>
  <si>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</si>
  <si>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</si>
  <si>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</si>
  <si>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</si>
  <si>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</si>
  <si>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</si>
  <si>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</si>
  <si>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</si>
  <si>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</si>
  <si>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</si>
  <si>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</si>
  <si>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</si>
  <si>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</si>
  <si>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</si>
  <si>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</si>
  <si>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</si>
  <si>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</si>
  <si>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</si>
  <si>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</si>
  <si>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</si>
  <si>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</si>
  <si>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</si>
  <si>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</si>
  <si>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</si>
  <si>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</si>
  <si>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</si>
  <si>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</si>
  <si>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</si>
  <si>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</si>
  <si>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</si>
  <si>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</si>
  <si>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</si>
  <si>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</si>
  <si>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</si>
  <si>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</si>
  <si>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</si>
  <si>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</si>
  <si>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</si>
  <si>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</si>
  <si>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</si>
  <si>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</si>
  <si>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</si>
  <si>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</si>
  <si>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</si>
  <si>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</si>
  <si>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</si>
  <si>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</si>
  <si>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</si>
  <si>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</si>
  <si>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</si>
  <si>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</si>
  <si>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</si>
  <si>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</si>
  <si>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</si>
  <si>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</si>
  <si>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</si>
  <si>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</si>
  <si>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</si>
  <si>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</si>
  <si>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</si>
  <si>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</si>
  <si>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</si>
  <si>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</si>
  <si>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</si>
  <si>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</si>
  <si>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</si>
  <si>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</si>
  <si>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</si>
  <si>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</si>
  <si>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</si>
  <si>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</si>
  <si>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</si>
  <si>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</si>
  <si>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</si>
  <si>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</si>
  <si>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</si>
  <si>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</si>
  <si>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</si>
  <si>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</si>
  <si>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</si>
  <si>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</si>
  <si>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</si>
  <si>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</si>
  <si>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</si>
  <si>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</si>
  <si>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</si>
  <si>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</si>
  <si>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</si>
  <si>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</si>
  <si>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</si>
  <si>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</si>
  <si>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</si>
  <si>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</si>
  <si>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</si>
  <si>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</si>
  <si>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</si>
  <si>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</si>
  <si>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</si>
  <si>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</si>
  <si>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</si>
  <si>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</si>
  <si>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</si>
  <si>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</si>
  <si>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</si>
  <si>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</si>
  <si>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</si>
  <si>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</si>
  <si>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</si>
  <si>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</si>
  <si>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</si>
  <si>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</si>
  <si>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</si>
  <si>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</si>
  <si>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</si>
  <si>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</si>
  <si>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</si>
  <si>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</si>
  <si>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</si>
  <si>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</si>
  <si>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</si>
  <si>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</si>
  <si>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</si>
  <si>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</si>
  <si>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</si>
  <si>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</si>
  <si>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</si>
  <si>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</si>
  <si>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</si>
  <si>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</si>
  <si>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</si>
  <si>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</si>
  <si>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</si>
  <si>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</si>
  <si>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</si>
  <si>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</si>
  <si>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</si>
  <si>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</si>
  <si>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</si>
  <si>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</si>
  <si>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</si>
  <si>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</si>
  <si>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</si>
  <si>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</si>
  <si>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</si>
  <si>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</si>
  <si>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</si>
  <si>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</si>
  <si>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</si>
  <si>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</si>
  <si>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</si>
  <si>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</si>
  <si>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</si>
  <si>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</si>
  <si>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</si>
  <si>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</si>
  <si>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</si>
  <si>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</si>
  <si>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</si>
  <si>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</si>
  <si>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</si>
  <si>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</si>
  <si>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</si>
  <si>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</si>
  <si>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</si>
  <si>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</si>
  <si>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</si>
  <si>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</si>
  <si>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</si>
  <si>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</si>
  <si>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</si>
  <si>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</si>
  <si>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</si>
  <si>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</si>
  <si>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</si>
  <si>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</si>
  <si>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</si>
  <si>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</si>
  <si>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</si>
  <si>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</si>
  <si>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</si>
  <si>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</si>
  <si>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</si>
  <si>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</si>
  <si>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</si>
  <si>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</si>
  <si>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</si>
  <si>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</si>
  <si>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</si>
  <si>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</si>
  <si>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</si>
  <si>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</si>
  <si>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</si>
  <si>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</si>
  <si>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</si>
  <si>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</si>
  <si>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</si>
  <si>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</si>
  <si>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</si>
  <si>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</si>
  <si>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</si>
  <si>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</si>
  <si>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</si>
  <si>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</si>
  <si>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</si>
  <si>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</si>
  <si>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</si>
  <si>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</si>
  <si>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</si>
  <si>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</si>
  <si>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</si>
  <si>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</si>
  <si>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</si>
  <si>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</si>
  <si>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</si>
  <si>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</si>
  <si>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</si>
  <si>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</si>
  <si>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</si>
  <si>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</si>
  <si>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</si>
  <si>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</si>
  <si>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</si>
  <si>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</si>
  <si>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</si>
  <si>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</si>
  <si>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</si>
  <si>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</si>
  <si>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</si>
  <si>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</si>
  <si>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</si>
  <si>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</si>
  <si>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</si>
  <si>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</si>
  <si>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</si>
  <si>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</si>
  <si>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</si>
  <si>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</si>
  <si>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</si>
  <si>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</si>
  <si>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</si>
  <si>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</si>
  <si>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</si>
  <si>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</si>
  <si>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</si>
  <si>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</si>
  <si>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</si>
  <si>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</si>
  <si>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</si>
  <si>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</si>
  <si>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</si>
  <si>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</si>
  <si>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</si>
  <si>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</si>
  <si>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</si>
  <si>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</si>
  <si>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</si>
  <si>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</si>
  <si>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</si>
  <si>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</si>
  <si>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</si>
  <si>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</si>
  <si>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</si>
  <si>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</si>
  <si>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</si>
  <si>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</si>
  <si>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</si>
  <si>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</si>
  <si>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</si>
  <si>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</si>
  <si>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</si>
  <si>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</si>
  <si>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</si>
  <si>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</si>
  <si>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</si>
  <si>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</si>
  <si>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</si>
  <si>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</si>
  <si>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</si>
  <si>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</si>
  <si>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</si>
  <si>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</si>
  <si>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</si>
  <si>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</si>
  <si>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</si>
  <si>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</si>
  <si>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</si>
  <si>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</si>
  <si>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</si>
  <si>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</si>
  <si>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</si>
  <si>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</si>
  <si>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</si>
  <si>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</si>
  <si>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</si>
  <si>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</si>
  <si>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</si>
  <si>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</si>
  <si>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</si>
  <si>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</si>
  <si>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</si>
  <si>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</si>
  <si>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</si>
  <si>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</si>
  <si>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</si>
  <si>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</si>
  <si>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</si>
  <si>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</si>
  <si>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</si>
  <si>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</si>
  <si>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</si>
  <si>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</si>
  <si>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</si>
  <si>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</si>
  <si>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</si>
  <si>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</si>
  <si>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</si>
  <si>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</si>
  <si>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</si>
  <si>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</si>
  <si>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</si>
  <si>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</si>
  <si>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</si>
  <si>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</si>
  <si>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</si>
  <si>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</si>
  <si>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</si>
  <si>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</si>
  <si>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</si>
  <si>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</si>
  <si>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</si>
  <si>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</si>
  <si>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</si>
  <si>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</si>
  <si>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</si>
  <si>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</si>
  <si>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</si>
  <si>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</si>
  <si>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</si>
  <si>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</si>
  <si>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</si>
  <si>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</si>
  <si>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</si>
  <si>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</si>
  <si>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</si>
  <si>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</si>
  <si>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</si>
  <si>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</si>
  <si>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</si>
  <si>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</si>
  <si>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</si>
  <si>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</si>
  <si>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</si>
  <si>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</si>
  <si>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</si>
  <si>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</si>
  <si>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</si>
  <si>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</si>
  <si>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</si>
  <si>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</si>
  <si>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</si>
  <si>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</si>
  <si>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</si>
  <si>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</si>
  <si>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</si>
  <si>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</si>
  <si>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</si>
  <si>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</si>
  <si>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</si>
  <si>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</si>
  <si>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</si>
  <si>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</si>
  <si>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</si>
  <si>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</si>
  <si>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</si>
  <si>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</si>
  <si>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</si>
  <si>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</si>
  <si>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</si>
  <si>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</si>
  <si>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</si>
  <si>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</si>
  <si>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</si>
  <si>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</si>
  <si>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</si>
  <si>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</si>
  <si>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</si>
  <si>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</si>
  <si>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</si>
  <si>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</si>
  <si>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</si>
  <si>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</si>
  <si>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</si>
  <si>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</si>
  <si>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</si>
  <si>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</si>
  <si>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</si>
  <si>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</si>
  <si>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</si>
  <si>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</si>
  <si>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</si>
  <si>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</si>
  <si>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</si>
  <si>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</si>
  <si>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</si>
  <si>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</si>
  <si>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</si>
  <si>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</si>
  <si>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</si>
  <si>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</si>
  <si>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</si>
  <si>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</si>
  <si>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</si>
  <si>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</si>
  <si>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</si>
  <si>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</si>
  <si>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</si>
  <si>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</si>
  <si>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</si>
  <si>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</si>
  <si>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</si>
  <si>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</si>
  <si>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</si>
  <si>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</si>
  <si>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</si>
  <si>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</si>
  <si>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</si>
  <si>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</si>
  <si>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</si>
  <si>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</si>
  <si>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</si>
  <si>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</si>
  <si>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</si>
  <si>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</si>
  <si>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</si>
  <si>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</si>
  <si>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</si>
  <si>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</si>
  <si>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</si>
  <si>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</si>
  <si>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</si>
  <si>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</si>
  <si>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</si>
  <si>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</si>
  <si>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</si>
  <si>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</si>
  <si>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</si>
  <si>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</si>
  <si>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</si>
  <si>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</si>
  <si>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</si>
  <si>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</si>
  <si>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</si>
  <si>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</si>
  <si>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</si>
  <si>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</si>
  <si>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</si>
  <si>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</si>
  <si>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</si>
  <si>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</si>
  <si>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</si>
  <si>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</si>
  <si>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</si>
  <si>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</si>
  <si>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</si>
  <si>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</si>
  <si>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</si>
  <si>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</si>
  <si>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</si>
  <si>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</si>
  <si>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</si>
  <si>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</si>
  <si>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</si>
  <si>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</si>
  <si>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</si>
  <si>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</si>
  <si>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</si>
  <si>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</si>
  <si>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</si>
  <si>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</si>
  <si>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</si>
  <si>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</si>
  <si>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</si>
  <si>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</si>
  <si>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</si>
  <si>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</si>
  <si>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</si>
  <si>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</si>
  <si>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</si>
  <si>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</si>
  <si>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</si>
  <si>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</si>
  <si>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</si>
  <si>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</si>
  <si>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</si>
  <si>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</si>
  <si>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</si>
  <si>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</si>
  <si>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</si>
  <si>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</si>
  <si>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</si>
  <si>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</si>
  <si>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</si>
  <si>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</si>
  <si>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</si>
  <si>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</si>
  <si>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</si>
  <si>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</si>
  <si>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</si>
  <si>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</si>
  <si>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</si>
  <si>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</si>
  <si>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</si>
  <si>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</si>
  <si>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</si>
  <si>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</si>
  <si>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</si>
  <si>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</si>
  <si>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</si>
  <si>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</si>
  <si>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</si>
  <si>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</si>
  <si>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</si>
  <si>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</si>
  <si>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</si>
  <si>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</si>
  <si>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</si>
  <si>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</si>
  <si>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</si>
  <si>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</si>
  <si>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</si>
  <si>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</si>
  <si>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</si>
  <si>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</si>
  <si>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</si>
  <si>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</si>
  <si>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</si>
  <si>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</si>
  <si>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</si>
  <si>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</si>
  <si>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</si>
  <si>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</si>
  <si>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</si>
  <si>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</si>
  <si>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</si>
  <si>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</si>
  <si>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</si>
  <si>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</si>
  <si>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</si>
  <si>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</si>
  <si>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</si>
  <si>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</si>
  <si>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</si>
  <si>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</si>
  <si>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</si>
  <si>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</si>
  <si>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</si>
  <si>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</si>
  <si>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</si>
  <si>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</si>
  <si>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</si>
  <si>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</si>
  <si>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</si>
  <si>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</si>
  <si>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</si>
  <si>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</si>
  <si>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</si>
  <si>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</si>
  <si>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</si>
  <si>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</si>
  <si>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</si>
  <si>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</si>
  <si>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</si>
  <si>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</si>
  <si>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</si>
  <si>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</si>
  <si>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</si>
  <si>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</si>
  <si>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</si>
  <si>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</si>
  <si>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</si>
  <si>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</si>
  <si>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</si>
  <si>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</si>
  <si>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</si>
  <si>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</si>
  <si>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</si>
  <si>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</si>
  <si>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</si>
  <si>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</si>
  <si>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</si>
  <si>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</si>
  <si>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</si>
  <si>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</si>
  <si>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</si>
  <si>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</si>
  <si>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</si>
  <si>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</si>
  <si>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</si>
  <si>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</si>
  <si>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</si>
  <si>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</si>
  <si>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</si>
  <si>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</si>
  <si>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</si>
  <si>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</si>
  <si>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</si>
  <si>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</si>
  <si>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</si>
  <si>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</si>
  <si>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</si>
  <si>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</si>
  <si>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</si>
  <si>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</si>
  <si>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</si>
  <si>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</si>
  <si>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</si>
  <si>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</si>
  <si>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</si>
  <si>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</si>
  <si>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</si>
  <si>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</si>
  <si>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</si>
  <si>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</si>
  <si>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</si>
  <si>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</si>
  <si>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</si>
  <si>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</si>
  <si>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</si>
  <si>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</si>
  <si>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</si>
  <si>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</si>
  <si>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</si>
  <si>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</si>
  <si>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</si>
  <si>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</si>
  <si>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</si>
  <si>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</si>
  <si>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</si>
  <si>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</si>
  <si>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</si>
  <si>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</si>
  <si>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</si>
  <si>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</si>
  <si>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</si>
  <si>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</si>
  <si>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</si>
  <si>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</si>
  <si>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</si>
  <si>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</si>
  <si>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</si>
  <si>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</si>
  <si>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</si>
  <si>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</si>
  <si>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</si>
  <si>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</si>
  <si>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</si>
  <si>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</si>
  <si>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</si>
  <si>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</si>
  <si>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</si>
  <si>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</si>
  <si>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</si>
  <si>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</si>
  <si>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</si>
  <si>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</si>
  <si>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</si>
  <si>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</si>
  <si>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</si>
  <si>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</si>
  <si>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</si>
  <si>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</si>
  <si>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</si>
  <si>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</si>
  <si>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</si>
  <si>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</si>
  <si>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</si>
  <si>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</si>
  <si>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</si>
  <si>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</si>
  <si>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</si>
  <si>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</si>
  <si>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</si>
  <si>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</si>
  <si>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</si>
  <si>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</si>
  <si>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</si>
  <si>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</si>
  <si>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</si>
  <si>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</si>
  <si>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</si>
  <si>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</si>
  <si>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</si>
  <si>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</si>
  <si>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</si>
  <si>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</si>
  <si>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</si>
  <si>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</si>
  <si>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</si>
  <si>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</si>
  <si>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</si>
  <si>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</si>
  <si>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</si>
  <si>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</si>
  <si>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</si>
  <si>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</si>
  <si>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</si>
  <si>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</si>
  <si>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</si>
  <si>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</si>
  <si>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</si>
  <si>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</si>
  <si>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</si>
  <si>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</si>
  <si>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</si>
  <si>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</si>
  <si>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</si>
  <si>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</si>
  <si>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</si>
  <si>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</si>
  <si>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</si>
  <si>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</si>
  <si>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</si>
  <si>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</si>
  <si>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</si>
  <si>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</si>
  <si>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</si>
  <si>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</si>
  <si>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</si>
  <si>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</si>
  <si>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</si>
  <si>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</si>
  <si>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</si>
  <si>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</si>
  <si>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</si>
  <si>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</si>
  <si>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</si>
  <si>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</si>
  <si>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</si>
  <si>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</si>
  <si>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</si>
  <si>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</si>
  <si>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</si>
  <si>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</si>
  <si>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</si>
  <si>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</si>
  <si>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</si>
  <si>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</si>
  <si>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</si>
  <si>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</si>
  <si>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</si>
  <si>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</si>
  <si>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</si>
  <si>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</si>
  <si>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</si>
  <si>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</si>
  <si>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</si>
  <si>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</si>
  <si>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</si>
  <si>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</si>
  <si>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</si>
  <si>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</si>
  <si>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</si>
  <si>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</si>
  <si>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</si>
  <si>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</si>
  <si>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</si>
  <si>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</si>
  <si>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</si>
  <si>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</si>
  <si>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</si>
  <si>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</si>
  <si>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</si>
  <si>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</si>
  <si>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</si>
  <si>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</si>
  <si>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</si>
  <si>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</si>
  <si>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</si>
  <si>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</si>
  <si>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</si>
  <si>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</si>
  <si>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</si>
  <si>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</si>
  <si>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</si>
  <si>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</si>
  <si>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</si>
  <si>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</si>
  <si>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</si>
  <si>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</si>
  <si>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</si>
  <si>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</si>
  <si>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</si>
  <si>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</si>
  <si>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</si>
  <si>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</si>
  <si>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</si>
  <si>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</si>
  <si>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</si>
  <si>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</si>
  <si>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</si>
  <si>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</si>
  <si>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</si>
  <si>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</si>
  <si>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</si>
  <si>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</si>
  <si>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</si>
  <si>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</si>
  <si>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</si>
  <si>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</si>
  <si>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</si>
  <si>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</si>
  <si>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</si>
  <si>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</si>
  <si>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</si>
  <si>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</si>
  <si>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</si>
  <si>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</si>
  <si>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</si>
  <si>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</si>
  <si>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</si>
  <si>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</si>
  <si>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</si>
  <si>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</si>
  <si>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</si>
  <si>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</si>
  <si>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</si>
  <si>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</si>
  <si>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</si>
  <si>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</si>
  <si>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</si>
  <si>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</si>
  <si>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</si>
  <si>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</si>
  <si>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</si>
  <si>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</si>
  <si>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</si>
  <si>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</si>
  <si>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</si>
  <si>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</si>
  <si>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</si>
  <si>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</si>
  <si>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</si>
  <si>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</si>
  <si>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</si>
  <si>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</si>
  <si>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</si>
  <si>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</si>
  <si>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</si>
  <si>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</si>
  <si>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</si>
  <si>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</si>
  <si>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</si>
  <si>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</si>
  <si>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</si>
  <si>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</si>
  <si>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</si>
  <si>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</si>
  <si>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</si>
  <si>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</si>
  <si>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</si>
  <si>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</si>
  <si>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</si>
  <si>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</si>
  <si>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</si>
  <si>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</si>
  <si>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</si>
  <si>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</si>
  <si>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</si>
  <si>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</si>
  <si>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</si>
  <si>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</si>
  <si>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</si>
  <si>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</si>
  <si>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</si>
  <si>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</si>
  <si>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</si>
  <si>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</si>
  <si>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</si>
  <si>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</si>
  <si>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</si>
  <si>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</si>
  <si>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</si>
  <si>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</si>
  <si>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</si>
  <si>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</si>
  <si>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</si>
  <si>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</si>
  <si>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</si>
  <si>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</si>
  <si>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</si>
  <si>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</si>
  <si>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</si>
  <si>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</si>
  <si>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</si>
  <si>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</si>
  <si>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</si>
  <si>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</si>
  <si>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</si>
  <si>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</si>
  <si>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</si>
  <si>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</si>
  <si>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</si>
  <si>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</si>
  <si>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</si>
  <si>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</si>
  <si>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</si>
  <si>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</si>
  <si>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</si>
  <si>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</si>
  <si>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</si>
  <si>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</si>
  <si>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</si>
  <si>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</si>
  <si>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</si>
  <si>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</si>
  <si>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</si>
  <si>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</si>
  <si>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</si>
  <si>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</si>
  <si>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</si>
  <si>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</si>
  <si>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</si>
  <si>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</si>
  <si>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</si>
  <si>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</si>
  <si>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</si>
  <si>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</si>
  <si>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</si>
  <si>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</si>
  <si>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</si>
  <si>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</si>
  <si>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</si>
  <si>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</si>
  <si>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</si>
  <si>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</si>
  <si>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</si>
  <si>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</si>
  <si>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</si>
  <si>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</si>
  <si>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</si>
  <si>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</si>
  <si>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</si>
  <si>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</si>
  <si>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</si>
  <si>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</si>
  <si>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</si>
  <si>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</si>
  <si>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</si>
  <si>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</si>
  <si>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</si>
  <si>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</si>
  <si>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</si>
  <si>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</si>
  <si>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</si>
  <si>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</si>
  <si>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</si>
  <si>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</si>
  <si>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</si>
  <si>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</si>
  <si>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</si>
  <si>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</si>
  <si>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</si>
  <si>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</si>
  <si>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</si>
  <si>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</si>
  <si>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</si>
  <si>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</si>
  <si>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</si>
  <si>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</si>
  <si>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</si>
  <si>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</si>
  <si>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</si>
  <si>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</si>
  <si>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</si>
  <si>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</si>
  <si>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</si>
  <si>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</si>
  <si>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</si>
  <si>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</si>
  <si>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</si>
  <si>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</si>
  <si>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</si>
  <si>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</si>
  <si>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</si>
  <si>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</si>
  <si>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</si>
  <si>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</si>
  <si>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</si>
  <si>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</si>
  <si>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</si>
  <si>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</si>
  <si>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</si>
  <si>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</si>
  <si>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</si>
  <si>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</si>
  <si>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</si>
  <si>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</si>
  <si>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</si>
  <si>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</si>
  <si>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</si>
  <si>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</si>
  <si>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</si>
  <si>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</si>
  <si>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</si>
  <si>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</si>
  <si>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</si>
  <si>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</si>
  <si>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</si>
  <si>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</si>
  <si>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</si>
  <si>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</si>
  <si>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</si>
  <si>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</si>
  <si>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</si>
  <si>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</si>
  <si>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</si>
  <si>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</si>
  <si>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</si>
  <si>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</si>
  <si>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</si>
  <si>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</si>
  <si>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</si>
  <si>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</si>
  <si>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</si>
  <si>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</si>
  <si>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</si>
  <si>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</si>
  <si>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</si>
  <si>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</si>
  <si>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</si>
  <si>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</si>
  <si>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</si>
  <si>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</si>
  <si>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</si>
  <si>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</si>
  <si>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</si>
  <si>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</si>
  <si>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</si>
  <si>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</si>
  <si>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</si>
  <si>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</si>
  <si>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</si>
  <si>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</si>
  <si>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</si>
  <si>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</si>
  <si>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</si>
  <si>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</si>
  <si>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</si>
  <si>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</si>
  <si>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</si>
  <si>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</si>
  <si>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</si>
  <si>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</si>
  <si>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</si>
  <si>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</si>
  <si>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</si>
  <si>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</si>
  <si>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</si>
  <si>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</si>
  <si>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</si>
  <si>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</si>
  <si>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</si>
  <si>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</si>
  <si>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</si>
  <si>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</si>
  <si>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</si>
  <si>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</si>
  <si>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</si>
  <si>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</si>
  <si>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</si>
  <si>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</si>
  <si>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</si>
  <si>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</si>
  <si>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</si>
  <si>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</si>
  <si>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</si>
  <si>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</si>
  <si>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</si>
  <si>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</si>
  <si>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</si>
  <si>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</si>
  <si>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</si>
  <si>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</si>
  <si>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</si>
  <si>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</si>
  <si>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</si>
  <si>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</si>
  <si>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</si>
  <si>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</si>
  <si>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</si>
  <si>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</si>
  <si>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</si>
  <si>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</si>
  <si>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</si>
  <si>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</si>
  <si>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</si>
  <si>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</si>
  <si>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</si>
  <si>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</si>
  <si>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</si>
  <si>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</si>
  <si>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</si>
  <si>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</si>
  <si>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</si>
  <si>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</si>
  <si>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</si>
  <si>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</si>
  <si>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</si>
  <si>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</si>
  <si>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</si>
  <si>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</si>
  <si>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</si>
  <si>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</si>
  <si>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</si>
  <si>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</si>
  <si>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</si>
  <si>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</si>
  <si>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</si>
  <si>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</si>
  <si>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</si>
  <si>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</si>
  <si>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</si>
  <si>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</si>
  <si>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</si>
  <si>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</si>
  <si>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</si>
  <si>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</si>
  <si>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</si>
  <si>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</si>
  <si>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</si>
  <si>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</si>
  <si>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</si>
  <si>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</si>
  <si>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</si>
  <si>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</si>
  <si>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</si>
  <si>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</si>
  <si>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</si>
  <si>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</si>
  <si>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</si>
  <si>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</si>
  <si>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</si>
  <si>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</si>
  <si>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</si>
  <si>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</si>
  <si>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</si>
  <si>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</si>
  <si>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</si>
  <si>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</si>
  <si>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</si>
  <si>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</si>
  <si>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</si>
  <si>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</si>
  <si>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</si>
  <si>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</si>
  <si>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</si>
  <si>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</si>
  <si>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</si>
  <si>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</si>
  <si>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</si>
  <si>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</si>
  <si>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</si>
  <si>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</si>
  <si>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</si>
  <si>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</si>
  <si>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</si>
  <si>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</si>
  <si>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</si>
  <si>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</si>
  <si>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</si>
  <si>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</si>
  <si>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</si>
  <si>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</si>
  <si>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</si>
  <si>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</si>
  <si>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</si>
  <si>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</si>
  <si>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</si>
  <si>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</si>
  <si>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</si>
  <si>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</si>
  <si>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</si>
  <si>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</si>
  <si>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</si>
  <si>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</si>
  <si>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</si>
  <si>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</si>
  <si>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</si>
  <si>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</si>
  <si>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</si>
  <si>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</si>
  <si>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</si>
  <si>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</si>
  <si>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</si>
  <si>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</si>
  <si>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</si>
  <si>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</si>
  <si>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</si>
  <si>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</si>
  <si>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</si>
  <si>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</si>
  <si>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</si>
  <si>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</si>
  <si>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</si>
  <si>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</si>
  <si>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</si>
  <si>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</si>
  <si>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</si>
  <si>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</si>
  <si>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</si>
  <si>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</si>
  <si>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</si>
  <si>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</si>
  <si>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</si>
  <si>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</si>
  <si>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</si>
  <si>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</si>
  <si>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</si>
  <si>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</si>
  <si>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</si>
  <si>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</si>
  <si>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</si>
  <si>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</si>
  <si>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</si>
  <si>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</si>
  <si>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</si>
  <si>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</si>
  <si>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</si>
  <si>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</si>
  <si>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</si>
  <si>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</si>
  <si>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</si>
  <si>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</si>
  <si>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</si>
  <si>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</si>
  <si>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</si>
  <si>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</si>
  <si>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</si>
  <si>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</si>
  <si>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</si>
  <si>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</si>
  <si>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</si>
  <si>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</si>
  <si>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</si>
  <si>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</si>
  <si>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</si>
  <si>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</si>
  <si>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</si>
  <si>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</si>
  <si>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</si>
  <si>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</si>
  <si>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</si>
  <si>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</si>
  <si>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</si>
  <si>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</si>
  <si>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</si>
  <si>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</si>
  <si>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</si>
  <si>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</si>
  <si>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</si>
  <si>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</si>
  <si>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</si>
  <si>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</si>
  <si>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</si>
  <si>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</si>
  <si>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</si>
  <si>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</si>
  <si>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</si>
  <si>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</si>
  <si>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</si>
  <si>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</si>
  <si>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</si>
  <si>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</si>
  <si>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</si>
  <si>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</si>
  <si>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</si>
  <si>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</si>
  <si>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</si>
  <si>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</si>
  <si>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</si>
  <si>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</si>
  <si>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</si>
  <si>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</si>
  <si>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</si>
  <si>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</si>
  <si>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</si>
  <si>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</si>
  <si>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</si>
  <si>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</si>
  <si>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</si>
  <si>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</si>
  <si>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</si>
  <si>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</si>
  <si>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</si>
  <si>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</si>
  <si>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</si>
  <si>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</si>
  <si>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</si>
  <si>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</si>
  <si>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</si>
  <si>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</si>
  <si>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</si>
  <si>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</si>
  <si>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</si>
  <si>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</si>
  <si>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</si>
  <si>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</si>
  <si>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</si>
  <si>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</si>
  <si>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</si>
  <si>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</si>
  <si>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</si>
  <si>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</si>
  <si>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</si>
  <si>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</si>
  <si>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</si>
  <si>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</si>
  <si>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</si>
  <si>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</si>
  <si>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</si>
  <si>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</si>
  <si>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</si>
  <si>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</si>
  <si>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</si>
  <si>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</si>
  <si>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</si>
  <si>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</si>
  <si>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</si>
  <si>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</si>
  <si>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</si>
  <si>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</si>
  <si>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</si>
  <si>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</si>
  <si>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</si>
  <si>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</si>
  <si>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</si>
  <si>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</si>
  <si>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</si>
  <si>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</si>
  <si>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</si>
  <si>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</si>
  <si>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</si>
  <si>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</si>
  <si>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</si>
  <si>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</si>
  <si>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</si>
  <si>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</si>
  <si>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</si>
  <si>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</si>
  <si>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</si>
  <si>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</si>
  <si>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</si>
  <si>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</si>
  <si>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</si>
  <si>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</si>
  <si>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</si>
  <si>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</si>
  <si>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</si>
  <si>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</si>
  <si>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</si>
  <si>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</si>
  <si>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</si>
  <si>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</si>
  <si>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</si>
  <si>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</si>
  <si>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</si>
  <si>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</si>
  <si>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</si>
  <si>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</si>
  <si>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</si>
  <si>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</si>
  <si>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</si>
  <si>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</si>
  <si>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</si>
  <si>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</si>
  <si>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</si>
  <si>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</si>
  <si>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</si>
  <si>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</si>
  <si>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</si>
  <si>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</si>
  <si>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</si>
  <si>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</si>
  <si>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</si>
  <si>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</si>
  <si>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</si>
  <si>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</si>
  <si>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</si>
  <si>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</si>
  <si>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</si>
  <si>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</si>
  <si>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</si>
  <si>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</si>
  <si>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</si>
  <si>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</si>
  <si>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</si>
  <si>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</si>
  <si>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</si>
  <si>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</si>
  <si>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</si>
  <si>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</si>
  <si>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</si>
  <si>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</si>
  <si>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</si>
  <si>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</si>
  <si>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</si>
  <si>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</si>
  <si>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</si>
  <si>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</si>
  <si>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</si>
  <si>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</si>
  <si>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</si>
  <si>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</si>
  <si>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</si>
  <si>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</si>
  <si>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</si>
  <si>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</si>
  <si>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</si>
  <si>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</si>
  <si>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</si>
  <si>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</si>
  <si>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</si>
  <si>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</si>
  <si>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</si>
  <si>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</si>
  <si>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</si>
  <si>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</si>
  <si>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</si>
  <si>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</si>
  <si>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</si>
  <si>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</si>
  <si>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</si>
  <si>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</si>
  <si>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</si>
  <si>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</si>
  <si>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</si>
  <si>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</si>
  <si>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</si>
  <si>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</si>
  <si>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</si>
  <si>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</si>
  <si>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</si>
  <si>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</si>
  <si>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</si>
  <si>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</si>
  <si>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</si>
  <si>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</si>
  <si>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</si>
  <si>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</si>
  <si>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</si>
  <si>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</si>
  <si>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</si>
  <si>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</si>
  <si>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</si>
  <si>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</si>
  <si>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</si>
  <si>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</si>
  <si>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</si>
  <si>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</si>
  <si>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</si>
  <si>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</si>
  <si>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</si>
  <si>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</si>
  <si>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</si>
  <si>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</si>
  <si>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</si>
  <si>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</si>
  <si>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</si>
  <si>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</si>
  <si>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</si>
  <si>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</si>
  <si>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</si>
  <si>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</si>
  <si>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</si>
  <si>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</si>
  <si>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</si>
  <si>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</si>
  <si>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</si>
  <si>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</si>
  <si>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</si>
  <si>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</si>
  <si>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</si>
  <si>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</si>
  <si>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</si>
  <si>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</si>
  <si>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</si>
  <si>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</si>
  <si>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</si>
  <si>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</si>
  <si>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</si>
  <si>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</si>
  <si>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</si>
  <si>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</si>
  <si>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</si>
  <si>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</si>
  <si>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</si>
  <si>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</si>
  <si>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</si>
  <si>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</si>
  <si>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</si>
  <si>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</si>
  <si>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</si>
  <si>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</si>
  <si>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</si>
  <si>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</si>
  <si>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</si>
  <si>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</si>
  <si>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</si>
  <si>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</si>
  <si>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</si>
  <si>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</si>
  <si>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</si>
  <si>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</si>
  <si>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</si>
  <si>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</si>
  <si>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</si>
  <si>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</si>
  <si>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</si>
  <si>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</si>
  <si>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</si>
  <si>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</si>
  <si>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</si>
  <si>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</si>
  <si>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</si>
  <si>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</si>
  <si>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</si>
  <si>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</si>
  <si>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</si>
  <si>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</si>
  <si>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</si>
  <si>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</si>
  <si>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</si>
  <si>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</si>
  <si>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</si>
  <si>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</si>
  <si>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</si>
  <si>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</si>
  <si>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</si>
  <si>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</si>
  <si>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</si>
  <si>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</si>
  <si>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</si>
  <si>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</si>
  <si>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</si>
  <si>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</si>
  <si>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</si>
  <si>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</si>
  <si>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</si>
  <si>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</si>
  <si>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</si>
  <si>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</si>
  <si>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</si>
  <si>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</si>
  <si>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</si>
  <si>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</si>
  <si>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</si>
  <si>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</si>
  <si>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</si>
  <si>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</si>
  <si>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</si>
  <si>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</si>
  <si>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</si>
  <si>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</si>
  <si>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</si>
  <si>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</si>
  <si>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</si>
  <si>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</si>
  <si>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</si>
  <si>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</si>
  <si>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</si>
  <si>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</si>
  <si>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</si>
  <si>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</si>
  <si>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</si>
  <si>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</si>
  <si>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</si>
  <si>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</si>
  <si>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</si>
  <si>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</si>
  <si>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</si>
  <si>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</si>
  <si>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</si>
  <si>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</si>
  <si>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</si>
  <si>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</si>
  <si>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</si>
  <si>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</si>
  <si>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</si>
  <si>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</si>
  <si>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</si>
  <si>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</si>
  <si>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</si>
  <si>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</si>
  <si>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</si>
  <si>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</si>
  <si>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</si>
  <si>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</si>
  <si>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</si>
  <si>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</si>
  <si>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</si>
  <si>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</si>
  <si>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</si>
  <si>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</si>
  <si>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</si>
  <si>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</si>
  <si>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</si>
  <si>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</si>
  <si>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</si>
  <si>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</si>
  <si>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</si>
  <si>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</si>
  <si>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</si>
  <si>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</si>
  <si>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</si>
  <si>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</si>
  <si>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</si>
  <si>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</si>
  <si>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</si>
  <si>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</si>
  <si>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</si>
  <si>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</si>
  <si>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</si>
  <si>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</si>
  <si>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</si>
  <si>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</si>
  <si>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</si>
  <si>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</si>
  <si>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</si>
  <si>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</si>
  <si>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</si>
  <si>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</si>
  <si>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</si>
  <si>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</si>
  <si>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</si>
  <si>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</si>
  <si>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</si>
  <si>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</si>
  <si>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</si>
  <si>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</si>
  <si>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</si>
  <si>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</si>
  <si>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</si>
  <si>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</si>
  <si>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</si>
  <si>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</si>
  <si>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</si>
  <si>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</si>
  <si>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</si>
  <si>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</si>
  <si>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</si>
  <si>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</si>
  <si>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</si>
  <si>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</si>
  <si>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</si>
  <si>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</si>
  <si>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</si>
  <si>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</si>
  <si>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</si>
  <si>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</si>
  <si>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</si>
  <si>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</si>
  <si>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</si>
  <si>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</si>
  <si>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</si>
  <si>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</si>
  <si>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</si>
  <si>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</si>
  <si>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</si>
  <si>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</si>
  <si>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</si>
  <si>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</si>
  <si>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</si>
  <si>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</si>
  <si>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</si>
  <si>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</si>
  <si>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</si>
  <si>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</si>
  <si>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</si>
  <si>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</si>
  <si>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</si>
  <si>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</si>
  <si>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</si>
  <si>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</si>
  <si>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</si>
  <si>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</si>
  <si>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</si>
  <si>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</si>
  <si>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</si>
  <si>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</si>
  <si>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</si>
  <si>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</si>
  <si>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</si>
  <si>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</si>
  <si>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</si>
  <si>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</si>
  <si>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</si>
  <si>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</si>
  <si>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</si>
  <si>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</si>
  <si>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</si>
  <si>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</si>
  <si>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</si>
  <si>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</si>
  <si>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</si>
  <si>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</si>
  <si>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</si>
  <si>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</si>
  <si>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</si>
  <si>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</si>
  <si>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</si>
  <si>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</si>
  <si>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</si>
  <si>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</si>
  <si>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</si>
  <si>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</si>
  <si>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</si>
  <si>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</si>
  <si>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</si>
  <si>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</si>
  <si>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</si>
  <si>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</si>
  <si>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</si>
  <si>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</si>
  <si>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</si>
  <si>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</si>
  <si>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</si>
  <si>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</si>
  <si>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</si>
  <si>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</si>
  <si>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</si>
  <si>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</si>
  <si>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</si>
  <si>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</si>
  <si>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</si>
  <si>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</si>
  <si>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</si>
  <si>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</si>
  <si>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</si>
  <si>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</si>
  <si>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</si>
  <si>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</si>
  <si>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</si>
  <si>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</si>
  <si>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</si>
  <si>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</si>
  <si>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</si>
  <si>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</si>
  <si>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</si>
  <si>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</si>
  <si>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</si>
  <si>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</si>
  <si>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</si>
  <si>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</si>
  <si>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</si>
  <si>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</si>
  <si>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</si>
  <si>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</si>
  <si>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</si>
  <si>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</si>
  <si>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</si>
  <si>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</si>
  <si>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</si>
  <si>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</si>
  <si>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</si>
  <si>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</si>
  <si>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</si>
  <si>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</si>
  <si>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</si>
  <si>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</si>
  <si>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</si>
  <si>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</si>
  <si>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</si>
  <si>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</si>
  <si>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</si>
  <si>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</si>
  <si>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</si>
  <si>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</si>
  <si>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</si>
  <si>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</si>
  <si>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</si>
  <si>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</si>
  <si>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</si>
  <si>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</si>
  <si>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</si>
  <si>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</si>
  <si>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</si>
  <si>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</si>
  <si>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</si>
  <si>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</si>
  <si>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</si>
  <si>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</si>
  <si>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</si>
  <si>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</si>
  <si>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</si>
  <si>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</si>
  <si>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</si>
  <si>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</si>
  <si>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</si>
  <si>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</si>
  <si>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</si>
  <si>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</si>
  <si>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</si>
  <si>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</si>
  <si>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</si>
  <si>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</si>
  <si>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</si>
  <si>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</si>
  <si>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</si>
  <si>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</si>
  <si>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</si>
  <si>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</si>
  <si>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</si>
  <si>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</si>
  <si>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</si>
  <si>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</si>
  <si>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</si>
  <si>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</si>
  <si>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</si>
  <si>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</si>
  <si>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</si>
  <si>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</si>
  <si>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</si>
  <si>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</si>
  <si>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</si>
  <si>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</si>
  <si>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</si>
  <si>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</si>
  <si>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</si>
  <si>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</si>
  <si>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</si>
  <si>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</si>
  <si>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</si>
  <si>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</si>
  <si>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</si>
  <si>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</si>
  <si>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</si>
  <si>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</si>
  <si>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</si>
  <si>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</si>
  <si>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</si>
  <si>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</si>
  <si>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</si>
  <si>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</si>
  <si>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</si>
  <si>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</si>
  <si>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</si>
  <si>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</si>
  <si>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</si>
  <si>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</si>
  <si>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</si>
  <si>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</si>
  <si>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</si>
  <si>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</si>
  <si>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</si>
  <si>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</si>
  <si>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</si>
  <si>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</si>
  <si>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</si>
  <si>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</si>
  <si>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</si>
  <si>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</si>
  <si>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</si>
  <si>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</si>
  <si>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</si>
  <si>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</si>
  <si>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</si>
  <si>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</si>
  <si>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</si>
  <si>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</si>
  <si>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</si>
  <si>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</si>
  <si>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</si>
  <si>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</si>
  <si>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</si>
  <si>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</si>
  <si>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</si>
  <si>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</si>
  <si>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</si>
  <si>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</si>
  <si>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</si>
  <si>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</si>
  <si>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</si>
  <si>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</si>
  <si>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</si>
  <si>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</si>
  <si>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</si>
  <si>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</si>
  <si>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</si>
  <si>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</si>
  <si>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</si>
  <si>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</si>
  <si>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</si>
  <si>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</si>
  <si>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</si>
  <si>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</si>
  <si>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</si>
  <si>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</si>
  <si>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</si>
  <si>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</si>
  <si>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</si>
  <si>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</si>
  <si>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</si>
  <si>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</si>
  <si>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</si>
  <si>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</si>
  <si>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</si>
  <si>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</si>
  <si>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</si>
  <si>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</si>
  <si>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</si>
  <si>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</si>
  <si>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</si>
  <si>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</si>
  <si>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</si>
  <si>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</si>
  <si>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</si>
  <si>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</si>
  <si>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</si>
  <si>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</si>
  <si>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</si>
  <si>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</si>
  <si>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</si>
  <si>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</si>
  <si>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</si>
  <si>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</si>
  <si>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</si>
  <si>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</si>
  <si>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</si>
  <si>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</si>
  <si>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</si>
  <si>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</si>
  <si>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</si>
  <si>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</si>
  <si>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</si>
  <si>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</si>
  <si>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</si>
  <si>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</si>
  <si>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</si>
  <si>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</si>
  <si>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</si>
  <si>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</si>
  <si>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</si>
  <si>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</si>
  <si>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</si>
  <si>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</si>
  <si>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</si>
  <si>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</si>
  <si>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</si>
  <si>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</si>
  <si>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</si>
  <si>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</si>
  <si>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</si>
  <si>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</si>
  <si>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</si>
  <si>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</si>
  <si>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</si>
  <si>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</si>
  <si>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</si>
  <si>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</si>
  <si>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</si>
  <si>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</si>
  <si>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</si>
  <si>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</si>
  <si>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</si>
  <si>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</si>
  <si>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</si>
  <si>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</si>
  <si>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</si>
  <si>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</si>
  <si>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</si>
  <si>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</si>
  <si>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</si>
  <si>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</si>
  <si>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</si>
  <si>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</si>
  <si>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</si>
  <si>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</si>
  <si>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</si>
  <si>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</si>
  <si>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</si>
  <si>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</si>
  <si>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</si>
  <si>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</si>
  <si>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</si>
  <si>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</si>
  <si>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</si>
  <si>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</si>
  <si>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</si>
  <si>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</si>
  <si>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</si>
  <si>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</si>
  <si>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</si>
  <si>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</si>
  <si>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</si>
  <si>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</si>
  <si>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</si>
  <si>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</si>
  <si>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</si>
  <si>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</si>
  <si>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</si>
  <si>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</si>
  <si>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</si>
  <si>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</si>
  <si>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</si>
  <si>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</si>
  <si>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</si>
  <si>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</si>
  <si>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</si>
  <si>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</si>
  <si>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</si>
  <si>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</si>
  <si>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</si>
  <si>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</si>
  <si>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</si>
  <si>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</si>
  <si>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</si>
  <si>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</si>
  <si>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</si>
  <si>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</si>
  <si>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</si>
  <si>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</si>
  <si>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</si>
  <si>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</si>
  <si>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</si>
  <si>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</si>
  <si>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</si>
  <si>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</si>
  <si>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</si>
  <si>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</si>
  <si>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</si>
  <si>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</si>
  <si>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</si>
  <si>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</si>
  <si>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</si>
  <si>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</si>
  <si>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</si>
  <si>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</si>
  <si>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</si>
  <si>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</si>
  <si>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</si>
  <si>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</si>
  <si>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</si>
  <si>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</si>
  <si>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</si>
  <si>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</si>
  <si>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</si>
  <si>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</si>
  <si>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</si>
  <si>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</si>
  <si>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</si>
  <si>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</si>
  <si>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</si>
  <si>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</si>
  <si>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</si>
  <si>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</si>
  <si>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</si>
  <si>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</si>
  <si>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</si>
  <si>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</si>
  <si>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</si>
  <si>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</si>
  <si>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</si>
  <si>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</si>
  <si>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</si>
  <si>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</si>
  <si>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</si>
  <si>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</si>
  <si>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</si>
  <si>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</si>
  <si>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</si>
  <si>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</si>
  <si>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</si>
  <si>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</si>
  <si>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</si>
  <si>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</si>
  <si>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</si>
  <si>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</si>
  <si>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</si>
  <si>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</si>
  <si>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</si>
  <si>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</si>
  <si>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</si>
  <si>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</si>
  <si>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</si>
  <si>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</si>
  <si>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</si>
  <si>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</si>
  <si>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</si>
  <si>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</si>
  <si>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</si>
  <si>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</si>
  <si>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</si>
  <si>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</si>
  <si>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</si>
  <si>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</si>
  <si>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</si>
  <si>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</si>
  <si>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</si>
  <si>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</si>
  <si>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</si>
  <si>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</si>
  <si>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</si>
  <si>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</si>
  <si>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</si>
  <si>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</si>
  <si>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</si>
  <si>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</si>
  <si>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</si>
  <si>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</si>
  <si>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</si>
  <si>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</si>
  <si>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</si>
  <si>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</si>
  <si>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</si>
  <si>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</si>
  <si>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</si>
  <si>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</si>
  <si>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</si>
  <si>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</si>
  <si>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</si>
  <si>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</si>
  <si>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</si>
  <si>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</si>
  <si>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</si>
  <si>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</si>
  <si>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</si>
  <si>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</si>
  <si>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</si>
  <si>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</si>
  <si>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</si>
  <si>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</si>
  <si>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</si>
  <si>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</si>
  <si>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</si>
  <si>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</si>
  <si>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</si>
  <si>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</si>
  <si>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</si>
  <si>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</si>
  <si>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</si>
  <si>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</si>
  <si>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</si>
  <si>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</si>
  <si>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</si>
  <si>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</si>
  <si>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</si>
  <si>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</si>
  <si>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</si>
  <si>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</si>
  <si>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</si>
  <si>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</si>
  <si>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</si>
  <si>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</si>
  <si>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</si>
  <si>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</si>
  <si>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</si>
  <si>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</si>
  <si>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</si>
  <si>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</si>
  <si>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</si>
  <si>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</si>
  <si>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</si>
  <si>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</si>
  <si>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</si>
  <si>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</si>
  <si>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</si>
  <si>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</si>
  <si>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</si>
  <si>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</si>
  <si>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</si>
  <si>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</si>
  <si>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</si>
  <si>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</si>
  <si>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</si>
  <si>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</si>
  <si>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</si>
  <si>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</si>
  <si>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</si>
  <si>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</si>
  <si>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</si>
  <si>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</si>
  <si>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</si>
  <si>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</si>
  <si>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</si>
  <si>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</si>
  <si>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</si>
  <si>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</si>
  <si>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</si>
  <si>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</si>
  <si>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</si>
  <si>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</si>
  <si>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</si>
  <si>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</si>
  <si>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</si>
  <si>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</si>
  <si>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</si>
  <si>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</si>
  <si>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</si>
  <si>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</si>
  <si>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</si>
  <si>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</si>
  <si>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</si>
  <si>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</si>
  <si>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</si>
  <si>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</si>
  <si>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</si>
  <si>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</si>
  <si>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</si>
  <si>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</si>
  <si>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</si>
  <si>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</si>
  <si>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</si>
  <si>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</si>
  <si>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</si>
  <si>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</si>
  <si>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</si>
  <si>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</si>
  <si>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</si>
  <si>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</si>
  <si>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</si>
  <si>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</si>
  <si>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</si>
  <si>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</si>
  <si>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</si>
  <si>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</si>
  <si>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</si>
  <si>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</si>
  <si>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</si>
  <si>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</si>
  <si>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</si>
  <si>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</si>
  <si>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</si>
  <si>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</si>
  <si>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</si>
  <si>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</si>
  <si>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</si>
  <si>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</si>
  <si>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</si>
  <si>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</si>
  <si>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</si>
  <si>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</si>
  <si>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</si>
  <si>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</si>
  <si>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</si>
  <si>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</si>
  <si>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</si>
  <si>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</si>
  <si>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</si>
  <si>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</si>
  <si>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</si>
  <si>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</si>
  <si>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</si>
  <si>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</si>
  <si>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</si>
  <si>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</si>
  <si>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</si>
  <si>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</si>
  <si>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</si>
  <si>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</si>
  <si>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</si>
  <si>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</si>
  <si>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</si>
  <si>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</si>
  <si>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</si>
  <si>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</si>
  <si>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</si>
  <si>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</si>
  <si>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</si>
  <si>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</si>
  <si>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</si>
  <si>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</si>
  <si>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</si>
  <si>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</si>
  <si>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</si>
  <si>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</si>
  <si>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</si>
  <si>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</si>
  <si>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</si>
  <si>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</si>
  <si>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</si>
  <si>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</si>
  <si>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</si>
  <si>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</si>
  <si>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</si>
  <si>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</si>
  <si>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</si>
  <si>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</si>
  <si>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</si>
  <si>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</si>
  <si>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</si>
  <si>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</si>
  <si>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</si>
  <si>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</si>
  <si>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</si>
  <si>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</si>
  <si>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</si>
  <si>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</si>
  <si>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</si>
  <si>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</si>
  <si>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</si>
  <si>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</si>
  <si>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</si>
  <si>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</si>
  <si>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</si>
  <si>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</si>
  <si>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</si>
  <si>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</si>
  <si>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</si>
  <si>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</si>
  <si>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</si>
  <si>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</si>
  <si>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</si>
  <si>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</si>
  <si>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</si>
  <si>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</si>
  <si>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</si>
  <si>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</si>
  <si>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</si>
  <si>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</si>
  <si>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</si>
  <si>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</si>
  <si>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</si>
  <si>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</si>
  <si>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</si>
  <si>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</si>
  <si>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</si>
  <si>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</si>
  <si>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</si>
  <si>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</si>
  <si>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</si>
  <si>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</si>
  <si>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</si>
  <si>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</si>
  <si>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</si>
  <si>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</si>
  <si>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</si>
  <si>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</si>
  <si>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</si>
  <si>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</si>
  <si>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</si>
  <si>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</si>
  <si>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</si>
  <si>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</si>
  <si>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</si>
  <si>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</si>
  <si>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</si>
  <si>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</si>
  <si>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</si>
  <si>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</si>
  <si>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</si>
  <si>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</si>
  <si>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</si>
  <si>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</si>
  <si>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</si>
  <si>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</si>
  <si>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</si>
  <si>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</si>
  <si>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</si>
  <si>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</si>
  <si>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</si>
  <si>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</si>
  <si>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</si>
  <si>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</si>
  <si>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</si>
  <si>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</si>
  <si>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</si>
  <si>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</si>
  <si>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</si>
  <si>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</si>
  <si>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</si>
  <si>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</si>
  <si>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</si>
  <si>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</si>
  <si>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</si>
  <si>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</si>
  <si>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</si>
  <si>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</si>
  <si>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</si>
  <si>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</si>
  <si>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</si>
  <si>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</si>
  <si>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</si>
  <si>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</si>
  <si>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</si>
  <si>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</si>
  <si>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</si>
  <si>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</si>
  <si>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</si>
  <si>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</si>
  <si>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</si>
  <si>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</si>
  <si>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</si>
  <si>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</si>
  <si>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</si>
  <si>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</si>
  <si>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</si>
  <si>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</si>
  <si>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</si>
  <si>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</si>
  <si>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</si>
  <si>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</si>
  <si>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</si>
  <si>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</si>
  <si>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</si>
  <si>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</si>
  <si>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</si>
  <si>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</si>
  <si>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</si>
  <si>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</si>
  <si>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</si>
  <si>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</si>
  <si>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</si>
  <si>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</si>
  <si>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</si>
  <si>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</si>
  <si>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</si>
  <si>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</si>
  <si>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</si>
  <si>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</si>
  <si>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</si>
  <si>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</si>
  <si>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</si>
  <si>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</si>
  <si>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</si>
  <si>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</si>
  <si>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</si>
  <si>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</si>
  <si>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</si>
  <si>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</si>
  <si>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</si>
  <si>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</si>
  <si>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</si>
  <si>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</si>
  <si>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</si>
  <si>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</si>
  <si>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</si>
  <si>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</si>
  <si>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</si>
  <si>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</si>
  <si>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</si>
  <si>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</si>
  <si>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</si>
  <si>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</si>
  <si>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</si>
  <si>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</si>
  <si>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</si>
  <si>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</si>
  <si>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</si>
  <si>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</si>
  <si>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</si>
  <si>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</si>
  <si>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</si>
  <si>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</si>
  <si>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</si>
  <si>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</si>
  <si>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</si>
  <si>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</si>
  <si>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</si>
  <si>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</si>
  <si>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</si>
  <si>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</si>
  <si>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</si>
  <si>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</si>
  <si>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</si>
  <si>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</si>
  <si>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</si>
  <si>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</si>
  <si>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</si>
  <si>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</si>
  <si>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</si>
  <si>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</si>
  <si>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</si>
  <si>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</si>
  <si>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</si>
  <si>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</si>
  <si>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</si>
  <si>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</si>
  <si>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</si>
  <si>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</si>
  <si>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</si>
  <si>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</si>
  <si>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</si>
  <si>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</si>
  <si>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</si>
  <si>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</si>
  <si>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</si>
  <si>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</si>
  <si>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</si>
  <si>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</si>
  <si>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</si>
  <si>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</si>
  <si>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</si>
  <si>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</si>
  <si>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</si>
  <si>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</si>
  <si>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</si>
  <si>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</si>
  <si>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</si>
  <si>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</si>
  <si>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</si>
  <si>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</si>
  <si>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</si>
  <si>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</si>
  <si>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</si>
  <si>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</si>
  <si>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</si>
  <si>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</si>
  <si>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</si>
  <si>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</si>
  <si>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</si>
  <si>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</si>
  <si>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</si>
  <si>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</si>
  <si>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</si>
  <si>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</si>
  <si>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</si>
  <si>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</si>
  <si>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</si>
  <si>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</si>
  <si>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</si>
  <si>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</si>
  <si>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</si>
  <si>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</si>
  <si>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</si>
  <si>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</si>
  <si>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</si>
  <si>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</si>
  <si>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</si>
  <si>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</si>
  <si>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</si>
  <si>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</si>
  <si>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</si>
  <si>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</si>
  <si>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</si>
  <si>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</si>
  <si>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</si>
  <si>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</si>
  <si>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</si>
  <si>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</si>
  <si>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</si>
  <si>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</si>
  <si>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</si>
  <si>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</si>
  <si>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</si>
  <si>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</si>
  <si>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</si>
  <si>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</si>
  <si>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</si>
  <si>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</si>
  <si>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</si>
  <si>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</si>
  <si>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</si>
  <si>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</si>
  <si>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</si>
  <si>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</si>
  <si>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</si>
  <si>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</si>
  <si>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</si>
  <si>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</si>
  <si>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</si>
  <si>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</si>
  <si>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</si>
  <si>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</si>
  <si>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</si>
  <si>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</si>
  <si>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</si>
  <si>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</si>
  <si>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</si>
  <si>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</si>
  <si>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</si>
  <si>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</si>
  <si>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</si>
  <si>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</si>
  <si>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</si>
  <si>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</si>
  <si>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</si>
  <si>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</si>
  <si>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</si>
  <si>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</si>
  <si>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</si>
  <si>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</si>
  <si>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</si>
  <si>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</si>
  <si>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</si>
  <si>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</si>
  <si>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</si>
  <si>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</si>
  <si>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</si>
  <si>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</si>
  <si>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</si>
  <si>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</si>
  <si>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</si>
  <si>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</si>
  <si>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</si>
  <si>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</si>
  <si>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</si>
  <si>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</si>
  <si>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</si>
  <si>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</si>
  <si>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</si>
  <si>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</si>
  <si>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</si>
  <si>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</si>
  <si>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</si>
  <si>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</si>
  <si>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</si>
  <si>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</si>
  <si>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</si>
  <si>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</si>
  <si>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</si>
  <si>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</si>
  <si>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</si>
  <si>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</si>
  <si>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</si>
  <si>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</si>
  <si>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</si>
  <si>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</si>
  <si>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</si>
  <si>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</si>
  <si>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</si>
  <si>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</si>
  <si>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</si>
  <si>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</si>
  <si>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</si>
  <si>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</si>
  <si>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</si>
  <si>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</si>
  <si>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</si>
  <si>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</si>
  <si>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</si>
  <si>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</si>
  <si>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</si>
  <si>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</si>
  <si>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</si>
  <si>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</si>
  <si>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</si>
  <si>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</si>
  <si>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</si>
  <si>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</si>
  <si>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</si>
  <si>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</si>
  <si>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</si>
  <si>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</si>
  <si>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</si>
  <si>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</si>
  <si>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</si>
  <si>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</si>
  <si>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</si>
  <si>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</si>
  <si>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</si>
  <si>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</si>
  <si>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</si>
  <si>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</si>
  <si>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</si>
  <si>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</si>
  <si>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</si>
  <si>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</si>
  <si>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</si>
  <si>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</si>
  <si>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</si>
  <si>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</si>
  <si>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</si>
  <si>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</si>
  <si>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</si>
  <si>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</si>
  <si>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</si>
  <si>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</si>
  <si>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</si>
  <si>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</si>
  <si>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</si>
  <si>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</si>
  <si>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</si>
  <si>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</si>
  <si>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</si>
  <si>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</si>
  <si>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</si>
  <si>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</si>
  <si>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</si>
  <si>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</si>
  <si>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</si>
  <si>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</si>
  <si>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</si>
  <si>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</si>
  <si>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</si>
  <si>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</si>
  <si>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</si>
  <si>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</si>
  <si>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</si>
  <si>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</si>
  <si>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</si>
  <si>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</si>
  <si>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</si>
  <si>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</si>
  <si>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</si>
  <si>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</si>
  <si>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</si>
  <si>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</si>
  <si>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</si>
  <si>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</si>
  <si>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</si>
  <si>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</si>
  <si>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</si>
  <si>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</si>
  <si>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</si>
  <si>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</si>
  <si>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</si>
  <si>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</si>
  <si>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</si>
  <si>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</si>
  <si>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</si>
  <si>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</si>
  <si>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</si>
  <si>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</si>
  <si>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</si>
  <si>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</si>
  <si>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</si>
  <si>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</si>
  <si>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</si>
  <si>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</si>
  <si>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</si>
  <si>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</si>
  <si>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</si>
  <si>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</si>
  <si>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</si>
  <si>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</si>
  <si>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</si>
  <si>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</si>
  <si>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</si>
  <si>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</si>
  <si>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</si>
  <si>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</si>
  <si>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</si>
  <si>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</si>
  <si>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</si>
  <si>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</si>
  <si>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</si>
  <si>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</si>
  <si>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</si>
  <si>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</si>
  <si>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</si>
  <si>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</si>
  <si>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</si>
  <si>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</si>
  <si>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</si>
  <si>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</si>
  <si>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</si>
  <si>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</si>
  <si>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</si>
  <si>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</si>
  <si>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</si>
  <si>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</si>
  <si>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</si>
  <si>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</si>
  <si>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</si>
  <si>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</si>
  <si>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</si>
  <si>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</si>
  <si>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</si>
  <si>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</si>
  <si>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</si>
  <si>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</si>
  <si>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</si>
  <si>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</si>
  <si>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</si>
  <si>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</si>
  <si>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</si>
  <si>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</si>
  <si>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</si>
  <si>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</si>
  <si>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</si>
  <si>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</si>
  <si>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</si>
  <si>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</si>
  <si>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</si>
  <si>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</si>
  <si>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</si>
  <si>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</si>
  <si>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</si>
  <si>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</si>
  <si>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</si>
  <si>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</si>
  <si>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</si>
  <si>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</si>
  <si>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</si>
  <si>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</si>
  <si>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</si>
  <si>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</si>
  <si>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</si>
  <si>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</si>
  <si>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</si>
  <si>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</si>
  <si>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</si>
  <si>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</si>
  <si>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</si>
  <si>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</si>
  <si>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</si>
  <si>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</si>
  <si>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</si>
  <si>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</si>
  <si>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</si>
  <si>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</si>
  <si>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</si>
  <si>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</si>
  <si>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</si>
  <si>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</si>
  <si>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</si>
  <si>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</si>
  <si>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</si>
  <si>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</si>
  <si>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</si>
  <si>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</si>
  <si>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</si>
  <si>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</si>
  <si>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</si>
  <si>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</si>
  <si>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</si>
  <si>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</si>
  <si>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</si>
  <si>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</si>
  <si>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</si>
  <si>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</si>
  <si>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</si>
  <si>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</si>
  <si>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</si>
  <si>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</si>
  <si>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</si>
  <si>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</si>
  <si>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</si>
  <si>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</si>
  <si>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</si>
  <si>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</si>
  <si>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</si>
  <si>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</si>
  <si>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</si>
  <si>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</si>
  <si>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</si>
  <si>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</si>
  <si>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</si>
  <si>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</si>
  <si>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</si>
  <si>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</si>
  <si>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</si>
  <si>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</si>
  <si>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</si>
  <si>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</si>
  <si>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</si>
  <si>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</si>
  <si>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</si>
  <si>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</si>
  <si>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</si>
  <si>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</si>
  <si>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</si>
  <si>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</si>
  <si>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</si>
  <si>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</si>
  <si>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</si>
  <si>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</si>
  <si>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</si>
  <si>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</si>
  <si>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</si>
  <si>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</si>
  <si>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</si>
  <si>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</si>
  <si>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</si>
  <si>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</si>
  <si>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</si>
  <si>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</si>
  <si>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</si>
  <si>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</si>
  <si>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</si>
  <si>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</si>
  <si>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</si>
  <si>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</si>
  <si>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</si>
  <si>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</si>
  <si>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</si>
  <si>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</si>
  <si>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</si>
  <si>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</si>
  <si>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</si>
  <si>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</si>
  <si>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</si>
  <si>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</si>
  <si>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</si>
  <si>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</si>
  <si>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</si>
  <si>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</si>
  <si>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</si>
  <si>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</si>
  <si>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</si>
  <si>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</si>
  <si>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</si>
  <si>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</si>
  <si>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</si>
  <si>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</si>
  <si>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</si>
  <si>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</si>
  <si>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</si>
  <si>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</si>
  <si>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</si>
  <si>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</si>
  <si>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</si>
  <si>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</si>
  <si>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</si>
  <si>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</si>
  <si>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</si>
  <si>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</si>
  <si>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</si>
  <si>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</si>
  <si>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</si>
  <si>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</si>
  <si>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</si>
  <si>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</si>
  <si>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</si>
  <si>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</si>
  <si>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</si>
  <si>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</si>
  <si>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</si>
  <si>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</si>
  <si>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</si>
  <si>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</si>
  <si>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</si>
  <si>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</si>
  <si>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</si>
  <si>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</si>
  <si>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</si>
  <si>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</si>
  <si>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</si>
  <si>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</si>
  <si>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</si>
  <si>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</si>
  <si>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</si>
  <si>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</si>
  <si>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</si>
  <si>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</si>
  <si>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</si>
  <si>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</si>
  <si>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</si>
  <si>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</si>
  <si>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</si>
  <si>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</si>
  <si>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</si>
  <si>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</si>
  <si>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</si>
  <si>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</si>
  <si>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</si>
  <si>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</si>
  <si>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</si>
  <si>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</si>
  <si>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</si>
  <si>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</si>
  <si>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</si>
  <si>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</si>
  <si>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</si>
  <si>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</si>
  <si>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</si>
  <si>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</si>
  <si>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</si>
  <si>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</si>
  <si>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</si>
  <si>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</si>
  <si>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</si>
  <si>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</si>
  <si>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</si>
  <si>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</si>
  <si>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</si>
  <si>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</si>
  <si>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</si>
  <si>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</si>
  <si>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</si>
  <si>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</si>
  <si>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</si>
  <si>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</si>
  <si>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</si>
  <si>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</si>
  <si>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</si>
  <si>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</si>
  <si>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</si>
  <si>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</si>
  <si>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</si>
  <si>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</si>
  <si>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</si>
  <si>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</si>
  <si>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</si>
  <si>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</si>
  <si>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</si>
  <si>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</si>
  <si>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</si>
  <si>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</si>
  <si>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</si>
  <si>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</si>
  <si>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</si>
  <si>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</si>
  <si>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</si>
  <si>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</si>
  <si>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</si>
  <si>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</si>
  <si>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</si>
  <si>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</si>
  <si>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</si>
  <si>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</si>
  <si>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</si>
  <si>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</si>
  <si>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</si>
  <si>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</si>
  <si>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</si>
  <si>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</si>
  <si>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</si>
  <si>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</si>
  <si>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</si>
  <si>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</si>
  <si>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</si>
  <si>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</si>
  <si>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</si>
  <si>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</si>
  <si>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</si>
  <si>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</si>
  <si>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</si>
  <si>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</si>
  <si>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</si>
  <si>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</si>
  <si>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</si>
  <si>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</si>
  <si>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</si>
  <si>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</si>
  <si>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</si>
  <si>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</si>
  <si>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</si>
  <si>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</si>
  <si>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</si>
  <si>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</si>
  <si>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</si>
  <si>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</si>
  <si>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</si>
  <si>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</si>
  <si>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</si>
  <si>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</si>
  <si>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</si>
  <si>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</si>
  <si>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</si>
  <si>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</si>
  <si>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</si>
  <si>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</si>
  <si>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</si>
  <si>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</si>
  <si>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</si>
  <si>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</si>
  <si>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</si>
  <si>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</si>
  <si>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</si>
  <si>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</si>
  <si>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</si>
  <si>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</si>
  <si>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</si>
  <si>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</si>
  <si>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</si>
  <si>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</si>
  <si>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</si>
  <si>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</si>
  <si>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</si>
  <si>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</si>
  <si>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</si>
  <si>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</si>
  <si>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</si>
  <si>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</si>
  <si>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</si>
  <si>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</si>
  <si>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</si>
  <si>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</si>
  <si>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</si>
  <si>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</si>
  <si>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</si>
  <si>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</si>
  <si>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</si>
  <si>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</si>
  <si>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</si>
  <si>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</si>
  <si>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</si>
  <si>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</si>
  <si>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</si>
  <si>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</si>
  <si>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</si>
  <si>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</si>
  <si>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</si>
  <si>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</si>
  <si>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</si>
  <si>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</si>
  <si>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</si>
  <si>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</si>
  <si>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</si>
  <si>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</si>
  <si>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</si>
  <si>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</si>
  <si>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</si>
  <si>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</si>
  <si>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</si>
  <si>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</si>
  <si>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</si>
  <si>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</si>
  <si>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</si>
  <si>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</si>
  <si>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</si>
  <si>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</si>
  <si>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</si>
  <si>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</si>
  <si>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</si>
  <si>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</si>
  <si>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</si>
  <si>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</si>
  <si>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</si>
  <si>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</si>
  <si>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</si>
  <si>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</si>
  <si>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</si>
  <si>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</si>
  <si>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</si>
  <si>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</si>
  <si>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</si>
  <si>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</si>
  <si>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</si>
  <si>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</si>
  <si>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</si>
  <si>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</si>
  <si>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</si>
  <si>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</si>
  <si>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</si>
  <si>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</si>
  <si>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</si>
  <si>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</si>
  <si>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</si>
  <si>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</si>
  <si>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</si>
  <si>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</si>
  <si>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</si>
  <si>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</si>
  <si>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</si>
  <si>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</si>
  <si>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</si>
  <si>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</si>
  <si>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</si>
  <si>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</si>
  <si>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</si>
  <si>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</si>
  <si>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</si>
  <si>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</si>
  <si>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</si>
  <si>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</si>
  <si>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</si>
  <si>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</si>
  <si>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</si>
  <si>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</si>
  <si>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</si>
  <si>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</si>
  <si>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</si>
  <si>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</si>
  <si>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</si>
  <si>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</si>
  <si>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</si>
  <si>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</si>
  <si>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</si>
  <si>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</si>
  <si>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</si>
  <si>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</si>
  <si>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</si>
  <si>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</si>
  <si>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</si>
  <si>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</si>
  <si>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</si>
  <si>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</si>
  <si>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</si>
  <si>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</si>
  <si>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</si>
  <si>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</si>
  <si>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</si>
  <si>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</si>
  <si>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</si>
  <si>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</si>
  <si>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</si>
  <si>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</si>
  <si>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</si>
  <si>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</si>
  <si>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</si>
  <si>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</si>
  <si>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</si>
  <si>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</si>
  <si>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</si>
  <si>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</si>
  <si>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</si>
  <si>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</si>
  <si>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</si>
  <si>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</si>
  <si>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</si>
  <si>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</si>
  <si>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</si>
  <si>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</si>
  <si>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</si>
  <si>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</si>
  <si>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</si>
  <si>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</si>
  <si>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</si>
  <si>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</si>
  <si>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</si>
  <si>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</si>
  <si>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</si>
  <si>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</si>
  <si>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</si>
  <si>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</si>
  <si>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</si>
  <si>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</si>
  <si>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</si>
  <si>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</si>
  <si>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</si>
  <si>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</si>
  <si>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</si>
  <si>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</si>
  <si>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</si>
  <si>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</si>
  <si>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</si>
  <si>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</si>
  <si>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</si>
  <si>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</si>
  <si>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</si>
  <si>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</si>
  <si>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</si>
  <si>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</si>
  <si>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</si>
  <si>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</si>
  <si>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</si>
  <si>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</si>
  <si>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</si>
  <si>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</si>
  <si>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</si>
  <si>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</si>
  <si>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</si>
  <si>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</si>
  <si>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</si>
  <si>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</si>
  <si>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</si>
  <si>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</si>
  <si>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</si>
  <si>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</si>
  <si>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</si>
  <si>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</si>
  <si>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</si>
  <si>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</si>
  <si>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</si>
  <si>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</si>
  <si>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</si>
  <si>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</si>
  <si>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</si>
  <si>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</si>
  <si>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</si>
  <si>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</si>
  <si>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</si>
  <si>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</si>
  <si>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</si>
  <si>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</si>
  <si>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</si>
  <si>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</si>
  <si>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</si>
  <si>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</si>
  <si>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</si>
  <si>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</si>
  <si>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</si>
  <si>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</si>
  <si>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</si>
  <si>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</si>
  <si>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</si>
  <si>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</si>
  <si>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</si>
  <si>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</si>
  <si>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</si>
  <si>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</si>
  <si>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</si>
  <si>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</si>
  <si>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</si>
  <si>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</si>
  <si>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</si>
  <si>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</si>
  <si>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</si>
  <si>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</si>
  <si>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</si>
  <si>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</si>
  <si>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</si>
  <si>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</si>
  <si>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</si>
  <si>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</si>
  <si>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</si>
  <si>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</si>
  <si>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</si>
  <si>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</si>
  <si>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</si>
  <si>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</si>
  <si>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</si>
  <si>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</si>
  <si>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</si>
  <si>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</si>
  <si>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</si>
  <si>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</si>
  <si>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</si>
  <si>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</si>
  <si>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</si>
  <si>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</si>
  <si>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</si>
  <si>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</si>
  <si>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</si>
  <si>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</si>
  <si>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</si>
  <si>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</si>
  <si>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</si>
  <si>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</si>
  <si>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</si>
  <si>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</si>
  <si>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</si>
  <si>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</si>
  <si>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</si>
  <si>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</si>
  <si>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</si>
  <si>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</si>
  <si>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</si>
  <si>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</si>
  <si>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</si>
  <si>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</si>
  <si>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</si>
  <si>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</si>
  <si>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</si>
  <si>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</si>
  <si>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</si>
  <si>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</si>
  <si>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</si>
  <si>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</si>
  <si>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</si>
  <si>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</si>
  <si>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</si>
  <si>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</si>
  <si>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</si>
  <si>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</si>
  <si>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</si>
  <si>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</si>
  <si>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</si>
  <si>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</si>
  <si>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</si>
  <si>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</si>
  <si>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</si>
  <si>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</si>
  <si>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</si>
  <si>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</si>
  <si>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</si>
  <si>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</si>
  <si>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</si>
  <si>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</si>
  <si>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</si>
  <si>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</si>
  <si>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</si>
  <si>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</si>
  <si>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</si>
  <si>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</si>
  <si>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</si>
  <si>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</si>
  <si>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</si>
  <si>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</si>
  <si>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</si>
  <si>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</si>
  <si>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</si>
  <si>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</si>
  <si>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</si>
  <si>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</si>
  <si>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</si>
  <si>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</si>
  <si>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</si>
  <si>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</si>
  <si>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</si>
  <si>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</si>
  <si>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</si>
  <si>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</si>
  <si>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</si>
  <si>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</si>
  <si>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</si>
  <si>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</si>
  <si>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</si>
  <si>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</si>
  <si>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</si>
  <si>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</si>
  <si>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</si>
  <si>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</si>
  <si>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</si>
  <si>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</si>
  <si>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</si>
  <si>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</si>
  <si>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</si>
  <si>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</si>
  <si>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</si>
  <si>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</si>
  <si>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</si>
  <si>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</si>
  <si>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</si>
  <si>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</si>
  <si>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</si>
  <si>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</si>
  <si>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</si>
  <si>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</si>
  <si>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</si>
  <si>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</si>
  <si>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</si>
  <si>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</si>
  <si>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</si>
  <si>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</si>
  <si>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</si>
  <si>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</si>
  <si>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</si>
  <si>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</si>
  <si>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</si>
  <si>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</si>
  <si>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</si>
  <si>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</si>
  <si>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</si>
  <si>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</si>
  <si>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</si>
  <si>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</si>
  <si>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</si>
  <si>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</si>
  <si>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</si>
  <si>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</si>
  <si>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</si>
  <si>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</si>
  <si>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</si>
  <si>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</si>
  <si>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</si>
  <si>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</si>
  <si>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</si>
  <si>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</si>
  <si>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</si>
  <si>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</si>
  <si>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</si>
  <si>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</si>
  <si>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</si>
  <si>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</si>
  <si>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</si>
  <si>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</si>
  <si>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</si>
  <si>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</si>
  <si>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</si>
  <si>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</si>
  <si>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</si>
  <si>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</si>
  <si>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</si>
  <si>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</si>
  <si>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</si>
  <si>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</si>
  <si>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</si>
  <si>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</si>
  <si>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</si>
  <si>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</si>
  <si>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</si>
  <si>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</si>
  <si>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</si>
  <si>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</si>
  <si>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</si>
  <si>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</si>
  <si>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</si>
  <si>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</si>
  <si>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</si>
  <si>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</si>
  <si>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</si>
  <si>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</si>
  <si>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</si>
  <si>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</si>
  <si>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</si>
  <si>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</si>
  <si>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</si>
  <si>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</si>
  <si>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</si>
  <si>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</si>
  <si>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</si>
  <si>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</si>
  <si>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</si>
  <si>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</si>
  <si>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</si>
  <si>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</si>
  <si>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</si>
  <si>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</si>
  <si>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</si>
  <si>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</si>
  <si>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</si>
  <si>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</si>
  <si>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</si>
  <si>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</si>
  <si>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</si>
  <si>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</si>
  <si>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</si>
  <si>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</si>
  <si>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</si>
  <si>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</si>
  <si>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</si>
  <si>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</si>
  <si>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</si>
  <si>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</si>
  <si>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</si>
  <si>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</si>
  <si>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</si>
  <si>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</si>
  <si>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</si>
  <si>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</si>
  <si>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</si>
  <si>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</si>
  <si>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</si>
  <si>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</si>
  <si>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</si>
  <si>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</si>
  <si>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</si>
  <si>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</si>
  <si>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</si>
  <si>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</si>
  <si>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</si>
  <si>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</si>
  <si>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</si>
  <si>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</si>
  <si>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</si>
  <si>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</si>
  <si>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</si>
  <si>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</si>
  <si>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</si>
  <si>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</si>
  <si>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</si>
  <si>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</si>
  <si>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</si>
  <si>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</si>
  <si>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</si>
  <si>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</si>
  <si>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</si>
  <si>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</si>
  <si>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</si>
  <si>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</si>
  <si>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</si>
  <si>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</si>
  <si>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</si>
  <si>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</si>
  <si>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</si>
  <si>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</si>
  <si>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</si>
  <si>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</si>
  <si>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</si>
  <si>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</si>
  <si>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</si>
  <si>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</si>
  <si>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</si>
  <si>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</si>
  <si>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</si>
  <si>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</si>
  <si>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</si>
  <si>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</si>
  <si>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</si>
  <si>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</si>
  <si>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</si>
  <si>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</si>
  <si>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</si>
  <si>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</si>
  <si>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</si>
  <si>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</si>
  <si>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</si>
  <si>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</si>
  <si>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</si>
  <si>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</si>
  <si>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</si>
  <si>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</si>
  <si>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</si>
  <si>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</si>
  <si>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</si>
  <si>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</si>
  <si>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</si>
  <si>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</si>
  <si>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</si>
  <si>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</si>
  <si>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</si>
  <si>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</si>
  <si>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</si>
  <si>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</si>
  <si>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</si>
  <si>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</si>
  <si>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</si>
  <si>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</si>
  <si>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</si>
  <si>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</si>
  <si>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</si>
  <si>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</si>
  <si>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</si>
  <si>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</si>
  <si>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</si>
  <si>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</si>
  <si>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</si>
  <si>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</si>
  <si>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</si>
  <si>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</si>
  <si>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</si>
  <si>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</si>
  <si>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</si>
  <si>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</si>
  <si>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</si>
  <si>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</si>
  <si>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</si>
  <si>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</si>
  <si>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</si>
  <si>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</si>
  <si>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</si>
  <si>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</si>
  <si>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</si>
  <si>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</si>
  <si>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</si>
  <si>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</si>
  <si>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</si>
  <si>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</si>
  <si>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</si>
  <si>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</si>
  <si>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</si>
  <si>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</si>
  <si>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</si>
  <si>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</si>
  <si>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</si>
  <si>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</si>
  <si>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</si>
  <si>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</si>
  <si>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</si>
  <si>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</si>
  <si>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</si>
  <si>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</si>
  <si>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</si>
  <si>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</si>
  <si>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</si>
  <si>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</si>
  <si>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</si>
  <si>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</si>
  <si>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</si>
  <si>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</si>
  <si>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</si>
  <si>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</si>
  <si>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</si>
  <si>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</si>
  <si>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</si>
  <si>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</si>
  <si>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</si>
  <si>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</si>
  <si>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</si>
  <si>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</si>
  <si>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</si>
  <si>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</si>
  <si>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</si>
  <si>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</si>
  <si>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</si>
  <si>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</si>
  <si>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</si>
  <si>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</si>
  <si>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</si>
  <si>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</si>
  <si>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</si>
  <si>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</si>
  <si>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</si>
  <si>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</si>
  <si>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</si>
  <si>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</si>
  <si>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</si>
  <si>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</si>
  <si>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</si>
  <si>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</si>
  <si>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</si>
  <si>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</si>
  <si>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</si>
  <si>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</si>
  <si>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</si>
  <si>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</si>
  <si>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</si>
  <si>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</si>
  <si>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</si>
  <si>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</si>
  <si>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</si>
  <si>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</si>
  <si>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</si>
  <si>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</si>
  <si>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</si>
  <si>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</si>
  <si>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</si>
  <si>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</si>
  <si>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</si>
  <si>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</si>
  <si>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</si>
  <si>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</si>
  <si>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</si>
  <si>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</si>
  <si>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</si>
  <si>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</si>
  <si>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</si>
  <si>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</si>
  <si>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</si>
  <si>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</si>
  <si>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</si>
  <si>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</si>
  <si>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</si>
  <si>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</si>
  <si>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</si>
  <si>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</si>
  <si>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</si>
  <si>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</si>
  <si>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</si>
  <si>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</si>
  <si>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</si>
  <si>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</si>
  <si>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</si>
  <si>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</si>
  <si>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</si>
  <si>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</si>
  <si>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</si>
  <si>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</si>
  <si>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</si>
  <si>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</si>
  <si>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</si>
  <si>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</si>
  <si>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</si>
  <si>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</si>
  <si>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</si>
  <si>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</si>
  <si>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</si>
  <si>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</si>
  <si>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</si>
  <si>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</si>
  <si>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</si>
  <si>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</si>
  <si>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</si>
  <si>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</si>
  <si>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</si>
  <si>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</si>
  <si>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</si>
  <si>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</si>
  <si>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</si>
  <si>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</si>
  <si>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</si>
  <si>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</si>
  <si>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</si>
  <si>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</si>
  <si>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</si>
  <si>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</si>
  <si>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</si>
  <si>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</si>
  <si>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</si>
  <si>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</si>
  <si>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</si>
  <si>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</si>
  <si>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</si>
  <si>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</si>
  <si>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</si>
  <si>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</si>
  <si>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</si>
  <si>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</si>
  <si>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</si>
  <si>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</si>
  <si>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</si>
  <si>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</si>
  <si>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</si>
  <si>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</si>
  <si>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</si>
  <si>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</si>
  <si>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</si>
  <si>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</si>
  <si>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</si>
  <si>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</si>
  <si>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</si>
  <si>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</si>
  <si>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</si>
  <si>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</si>
  <si>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</si>
  <si>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</si>
  <si>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</si>
  <si>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</si>
  <si>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</si>
  <si>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</si>
  <si>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</si>
  <si>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</si>
  <si>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</si>
  <si>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</si>
  <si>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</si>
  <si>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</si>
  <si>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</si>
  <si>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</si>
  <si>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</si>
  <si>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</si>
  <si>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</si>
  <si>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</si>
  <si>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</si>
  <si>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</si>
  <si>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</si>
  <si>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</si>
  <si>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</si>
  <si>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</si>
  <si>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</si>
  <si>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</si>
  <si>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</si>
  <si>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</si>
  <si>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</si>
  <si>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</si>
  <si>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</si>
  <si>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</si>
  <si>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</si>
  <si>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</si>
  <si>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</si>
  <si>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</si>
  <si>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</si>
  <si>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</si>
  <si>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</si>
  <si>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</si>
  <si>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</si>
  <si>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</si>
  <si>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</si>
  <si>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</si>
  <si>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</si>
  <si>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</si>
  <si>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</si>
  <si>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</si>
  <si>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</si>
  <si>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</si>
  <si>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</si>
  <si>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</si>
  <si>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</si>
  <si>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</si>
  <si>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</si>
  <si>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</si>
  <si>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</si>
  <si>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</si>
  <si>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</si>
  <si>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</si>
  <si>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</si>
  <si>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</si>
  <si>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</si>
  <si>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</si>
  <si>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</si>
  <si>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</si>
  <si>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</si>
  <si>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</si>
  <si>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</si>
  <si>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</si>
  <si>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</si>
  <si>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</si>
  <si>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</si>
  <si>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</si>
  <si>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</si>
  <si>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</si>
  <si>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</si>
  <si>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</si>
  <si>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</si>
  <si>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</si>
  <si>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</si>
  <si>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</si>
  <si>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</si>
  <si>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</si>
  <si>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</si>
  <si>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</si>
  <si>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</si>
  <si>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</si>
  <si>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</si>
  <si>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</si>
  <si>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</si>
  <si>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</si>
  <si>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</si>
  <si>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</si>
  <si>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</si>
  <si>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</si>
  <si>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</si>
  <si>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</si>
  <si>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</si>
  <si>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</si>
  <si>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</si>
  <si>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</si>
  <si>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</si>
  <si>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</si>
  <si>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</si>
  <si>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</si>
  <si>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</si>
  <si>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</si>
  <si>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</si>
  <si>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</si>
  <si>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</si>
  <si>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</si>
  <si>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</si>
  <si>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</si>
  <si>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</si>
  <si>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</si>
  <si>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</si>
  <si>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</si>
  <si>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</si>
  <si>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</si>
  <si>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</si>
  <si>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</si>
  <si>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</si>
  <si>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</si>
  <si>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</si>
  <si>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</si>
  <si>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</si>
  <si>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</si>
  <si>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</si>
  <si>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</si>
  <si>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</si>
  <si>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</si>
  <si>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</si>
  <si>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</si>
  <si>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</si>
  <si>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</si>
  <si>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</si>
  <si>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</si>
  <si>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</si>
  <si>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</si>
  <si>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</si>
  <si>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</si>
  <si>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</si>
  <si>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</si>
  <si>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</si>
  <si>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</si>
  <si>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</si>
  <si>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</si>
  <si>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</si>
  <si>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</si>
  <si>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</si>
  <si>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</si>
  <si>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</si>
  <si>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</si>
  <si>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</si>
  <si>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</si>
  <si>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</si>
  <si>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</si>
  <si>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</si>
  <si>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</si>
  <si>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</si>
  <si>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</si>
  <si>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</si>
  <si>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</si>
  <si>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</si>
  <si>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</si>
  <si>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</si>
  <si>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</si>
  <si>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</si>
  <si>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</si>
  <si>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</si>
  <si>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</si>
  <si>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</si>
  <si>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</si>
  <si>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</si>
  <si>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</si>
  <si>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</si>
  <si>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</si>
  <si>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</si>
  <si>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</si>
  <si>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</si>
  <si>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</si>
  <si>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</si>
  <si>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</si>
  <si>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</si>
  <si>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</si>
  <si>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</si>
  <si>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</si>
  <si>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</si>
  <si>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</si>
  <si>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</si>
  <si>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</si>
  <si>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</si>
  <si>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</si>
  <si>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</si>
  <si>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</si>
  <si>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</si>
  <si>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</si>
  <si>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</si>
  <si>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</si>
  <si>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</si>
  <si>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</si>
  <si>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</si>
  <si>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</si>
  <si>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</si>
  <si>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</si>
  <si>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</si>
  <si>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</si>
  <si>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</si>
  <si>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</si>
  <si>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</si>
  <si>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</si>
  <si>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</si>
  <si>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</si>
  <si>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</si>
  <si>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</si>
  <si>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</si>
  <si>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</si>
  <si>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</si>
  <si>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</si>
  <si>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</si>
  <si>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</si>
  <si>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</si>
  <si>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</si>
  <si>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</si>
  <si>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</si>
  <si>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</si>
  <si>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</si>
  <si>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</si>
  <si>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</si>
  <si>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</si>
  <si>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</si>
  <si>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</si>
  <si>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</si>
  <si>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</si>
  <si>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</si>
  <si>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</si>
  <si>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</si>
  <si>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</si>
  <si>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</si>
  <si>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</si>
  <si>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</si>
  <si>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</si>
  <si>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</si>
  <si>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</si>
  <si>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</si>
  <si>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</si>
  <si>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</si>
  <si>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</si>
  <si>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</si>
  <si>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</si>
  <si>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</si>
  <si>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</si>
  <si>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</si>
  <si>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</si>
  <si>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</si>
  <si>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</si>
  <si>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</si>
  <si>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</si>
  <si>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</si>
  <si>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</si>
  <si>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</si>
  <si>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</si>
  <si>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</si>
  <si>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</si>
  <si>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</si>
  <si>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</si>
  <si>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</si>
  <si>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</si>
  <si>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</si>
  <si>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</si>
  <si>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</si>
  <si>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</si>
  <si>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</si>
  <si>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</si>
  <si>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</si>
  <si>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</si>
  <si>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</si>
  <si>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</si>
  <si>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</si>
  <si>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</si>
  <si>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</si>
  <si>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</si>
  <si>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</si>
  <si>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</si>
  <si>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</si>
  <si>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</si>
  <si>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</si>
  <si>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</si>
  <si>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</si>
  <si>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</si>
  <si>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</si>
  <si>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</si>
  <si>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</si>
  <si>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</si>
  <si>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</si>
  <si>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</si>
  <si>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</si>
  <si>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</si>
  <si>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</si>
  <si>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</si>
  <si>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</si>
  <si>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</si>
  <si>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</si>
  <si>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</si>
  <si>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</si>
  <si>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</si>
  <si>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</si>
  <si>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</si>
  <si>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</si>
  <si>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</si>
  <si>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</si>
  <si>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</si>
  <si>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</si>
  <si>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</si>
  <si>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</si>
  <si>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</si>
  <si>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</si>
  <si>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</si>
  <si>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</si>
  <si>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</si>
  <si>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</si>
  <si>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</si>
  <si>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</si>
  <si>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</si>
  <si>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</si>
  <si>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</si>
  <si>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</si>
  <si>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</si>
  <si>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</si>
  <si>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</si>
  <si>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</si>
  <si>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</si>
  <si>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</si>
  <si>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</si>
  <si>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</si>
  <si>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</si>
  <si>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</si>
  <si>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</si>
  <si>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</si>
  <si>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</si>
  <si>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</si>
  <si>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</si>
  <si>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</si>
  <si>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</si>
  <si>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</si>
  <si>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</si>
  <si>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</si>
  <si>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</si>
  <si>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</si>
  <si>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</si>
  <si>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</si>
  <si>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</si>
  <si>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</si>
  <si>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</si>
  <si>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</si>
  <si>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</si>
  <si>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</si>
  <si>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</si>
  <si>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</si>
  <si>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</si>
  <si>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</si>
  <si>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</si>
  <si>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</si>
  <si>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</si>
  <si>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</si>
  <si>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</si>
  <si>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</si>
  <si>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</si>
  <si>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</si>
  <si>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</si>
  <si>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</si>
  <si>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</si>
  <si>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</si>
  <si>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</si>
  <si>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</si>
  <si>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</si>
  <si>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</si>
  <si>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</si>
  <si>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</si>
  <si>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</si>
  <si>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</si>
  <si>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</si>
  <si>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</si>
  <si>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</si>
  <si>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</si>
  <si>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</si>
  <si>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</si>
  <si>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</si>
  <si>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</si>
  <si>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</si>
  <si>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</si>
  <si>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</si>
  <si>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</si>
  <si>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</si>
  <si>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</si>
  <si>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</si>
  <si>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</si>
  <si>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</si>
  <si>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</si>
  <si>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</si>
  <si>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</si>
  <si>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</si>
  <si>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</si>
  <si>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</si>
  <si>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</si>
  <si>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</si>
  <si>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</si>
  <si>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</si>
  <si>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</si>
  <si>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</si>
  <si>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</si>
  <si>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</si>
  <si>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</si>
  <si>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</si>
  <si>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</si>
  <si>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</si>
  <si>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</si>
  <si>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</si>
  <si>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</si>
  <si>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</si>
  <si>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</si>
  <si>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</si>
  <si>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</si>
  <si>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</si>
  <si>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</si>
  <si>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</si>
  <si>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</si>
  <si>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</si>
  <si>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</si>
  <si>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</si>
  <si>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</si>
  <si>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</si>
  <si>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</si>
  <si>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</si>
  <si>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</si>
  <si>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</si>
  <si>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</si>
  <si>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</si>
  <si>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</si>
  <si>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</si>
  <si>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</si>
  <si>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</si>
  <si>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</si>
  <si>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</si>
  <si>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</si>
  <si>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</si>
  <si>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</si>
  <si>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</si>
  <si>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</si>
  <si>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</si>
  <si>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</si>
  <si>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</si>
  <si>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</si>
  <si>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</si>
  <si>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</si>
  <si>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</si>
  <si>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</si>
  <si>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</si>
  <si>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</si>
  <si>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</si>
  <si>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</si>
  <si>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</si>
  <si>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</si>
  <si>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</si>
  <si>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</si>
  <si>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</si>
  <si>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</si>
  <si>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</si>
  <si>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</si>
  <si>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</si>
  <si>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</si>
  <si>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</si>
  <si>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</si>
  <si>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</si>
  <si>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</si>
  <si>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</si>
  <si>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</si>
  <si>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</si>
  <si>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</si>
  <si>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</si>
  <si>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</si>
  <si>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</si>
  <si>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</si>
  <si>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</si>
  <si>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</si>
  <si>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</si>
  <si>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</si>
  <si>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</si>
  <si>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</si>
  <si>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</si>
  <si>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</si>
  <si>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</si>
  <si>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</si>
  <si>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</si>
  <si>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</si>
  <si>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</si>
  <si>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</si>
  <si>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</si>
  <si>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</si>
  <si>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</si>
  <si>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</si>
  <si>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</si>
  <si>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</si>
  <si>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</si>
  <si>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</si>
  <si>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</si>
  <si>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</si>
  <si>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</si>
  <si>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</si>
  <si>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</si>
  <si>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</si>
  <si>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</si>
  <si>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</si>
  <si>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</si>
  <si>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</si>
  <si>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</si>
  <si>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</si>
  <si>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</si>
  <si>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</si>
  <si>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</si>
  <si>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</si>
  <si>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</si>
  <si>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</si>
  <si>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</si>
  <si>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</si>
  <si>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</si>
  <si>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</si>
  <si>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</si>
  <si>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</si>
  <si>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</si>
  <si>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</si>
  <si>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</si>
  <si>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</si>
  <si>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</si>
  <si>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</si>
  <si>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</si>
  <si>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</si>
  <si>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</si>
  <si>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</si>
  <si>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</si>
  <si>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</si>
  <si>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</si>
  <si>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</si>
  <si>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</si>
  <si>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</si>
  <si>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</si>
  <si>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</si>
  <si>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</si>
  <si>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</si>
  <si>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</si>
  <si>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</si>
  <si>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</si>
  <si>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</si>
  <si>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</si>
  <si>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</si>
  <si>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</si>
  <si>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</si>
  <si>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</si>
  <si>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</si>
  <si>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</si>
  <si>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</si>
  <si>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</si>
  <si>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</si>
  <si>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</si>
  <si>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</si>
  <si>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</si>
  <si>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</si>
  <si>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</si>
  <si>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</si>
  <si>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</si>
  <si>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</si>
  <si>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</si>
  <si>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</si>
  <si>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</si>
  <si>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</si>
  <si>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</si>
  <si>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</si>
  <si>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</si>
  <si>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</si>
  <si>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</si>
  <si>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</si>
  <si>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</si>
  <si>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</si>
  <si>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</si>
  <si>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</si>
  <si>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</si>
  <si>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</si>
  <si>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</si>
  <si>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</si>
  <si>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</si>
  <si>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</si>
  <si>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</si>
  <si>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</si>
  <si>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</si>
  <si>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</si>
  <si>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</si>
  <si>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</si>
  <si>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</si>
  <si>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</si>
  <si>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</si>
  <si>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</si>
  <si>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</si>
  <si>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</si>
  <si>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</si>
  <si>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</si>
  <si>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</si>
  <si>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</si>
  <si>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</si>
  <si>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</si>
  <si>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</si>
  <si>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</si>
  <si>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</si>
  <si>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</si>
  <si>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</si>
  <si>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</si>
  <si>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</si>
  <si>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</si>
  <si>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</si>
  <si>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</si>
  <si>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</si>
  <si>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</si>
  <si>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</si>
  <si>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</si>
  <si>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</si>
  <si>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</si>
  <si>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</si>
  <si>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</si>
  <si>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</si>
  <si>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</si>
  <si>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</si>
  <si>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</si>
  <si>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</si>
  <si>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</si>
  <si>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</si>
  <si>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</si>
  <si>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</si>
  <si>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</si>
  <si>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</si>
  <si>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</si>
  <si>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</si>
  <si>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</si>
  <si>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</si>
  <si>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</si>
  <si>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</si>
  <si>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</si>
  <si>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</si>
  <si>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</si>
  <si>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</si>
  <si>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</si>
  <si>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</si>
  <si>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</si>
  <si>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</si>
  <si>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</si>
  <si>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</si>
  <si>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</si>
  <si>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</si>
  <si>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</si>
  <si>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</si>
  <si>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</si>
  <si>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</si>
  <si>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</si>
  <si>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</si>
  <si>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</si>
  <si>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</si>
  <si>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</si>
  <si>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</si>
  <si>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</si>
  <si>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</si>
  <si>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</si>
  <si>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</si>
  <si>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</si>
  <si>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</si>
  <si>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</si>
  <si>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</si>
  <si>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</si>
  <si>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</si>
  <si>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</si>
  <si>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</si>
  <si>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</si>
  <si>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</si>
  <si>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</si>
  <si>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</si>
  <si>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</si>
  <si>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</si>
  <si>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</si>
  <si>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</si>
  <si>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</si>
  <si>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</si>
  <si>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</si>
  <si>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</si>
  <si>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</si>
  <si>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</si>
  <si>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</si>
  <si>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</si>
  <si>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</si>
  <si>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</si>
  <si>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</si>
  <si>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</si>
  <si>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</si>
  <si>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</si>
  <si>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</si>
  <si>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</si>
  <si>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</si>
  <si>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</si>
  <si>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</si>
  <si>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</si>
  <si>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</si>
  <si>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</si>
  <si>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</si>
  <si>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</si>
  <si>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</si>
  <si>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</si>
  <si>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</si>
  <si>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</si>
  <si>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</si>
  <si>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</si>
  <si>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</si>
  <si>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</si>
  <si>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</si>
  <si>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</si>
  <si>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</si>
  <si>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</si>
  <si>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</si>
  <si>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</si>
  <si>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</si>
  <si>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</si>
  <si>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</si>
  <si>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</si>
  <si>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</si>
  <si>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</si>
  <si>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</si>
  <si>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</si>
  <si>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</si>
  <si>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</si>
  <si>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</si>
  <si>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</si>
  <si>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</si>
  <si>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</si>
  <si>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</si>
  <si>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</si>
  <si>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</si>
  <si>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</si>
  <si>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</si>
  <si>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</si>
  <si>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</si>
  <si>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</si>
  <si>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</si>
  <si>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</si>
  <si>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</si>
  <si>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</si>
  <si>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</si>
  <si>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</si>
  <si>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</si>
  <si>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</si>
  <si>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</si>
  <si>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</si>
  <si>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</si>
  <si>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</si>
  <si>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</si>
  <si>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</si>
  <si>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</si>
  <si>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</si>
  <si>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</si>
  <si>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</si>
  <si>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</si>
  <si>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</si>
  <si>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</si>
  <si>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</si>
  <si>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</si>
  <si>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</si>
  <si>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</si>
  <si>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</si>
  <si>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</si>
  <si>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</si>
  <si>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</si>
  <si>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</si>
  <si>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</si>
  <si>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</si>
  <si>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</si>
  <si>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</si>
  <si>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</si>
  <si>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</si>
  <si>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</si>
  <si>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</si>
  <si>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</si>
  <si>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</si>
  <si>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</si>
  <si>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</si>
  <si>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</si>
  <si>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</si>
  <si>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</si>
  <si>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</si>
  <si>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</si>
  <si>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</si>
  <si>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</si>
  <si>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</si>
  <si>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</si>
  <si>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</si>
  <si>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</si>
  <si>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</si>
  <si>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</si>
  <si>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</si>
  <si>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</si>
  <si>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</si>
  <si>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</si>
  <si>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</si>
  <si>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</si>
  <si>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</si>
  <si>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</si>
  <si>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</si>
  <si>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</si>
  <si>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</si>
  <si>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</si>
  <si>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</si>
  <si>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</si>
  <si>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</si>
  <si>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</si>
  <si>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</si>
  <si>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</si>
  <si>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</si>
  <si>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</si>
  <si>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</si>
  <si>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</si>
  <si>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</si>
  <si>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</si>
  <si>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</si>
  <si>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</si>
  <si>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</si>
  <si>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</si>
  <si>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</si>
  <si>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</si>
  <si>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</si>
  <si>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</si>
  <si>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</si>
  <si>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</si>
  <si>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</si>
  <si>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</si>
  <si>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</si>
  <si>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</si>
  <si>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</si>
  <si>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</si>
  <si>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</si>
  <si>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</si>
  <si>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</si>
  <si>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</si>
  <si>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</si>
  <si>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</si>
  <si>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</si>
  <si>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</si>
  <si>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</si>
  <si>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</si>
  <si>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</si>
  <si>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</si>
  <si>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</si>
  <si>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</si>
  <si>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</si>
  <si>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</si>
  <si>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</si>
  <si>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</si>
  <si>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</si>
  <si>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</si>
  <si>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</si>
  <si>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</si>
  <si>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</si>
  <si>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</si>
  <si>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</si>
  <si>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</si>
  <si>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</si>
  <si>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</si>
  <si>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</si>
  <si>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</si>
  <si>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</si>
  <si>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</si>
  <si>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</si>
  <si>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</si>
  <si>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</si>
  <si>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</si>
  <si>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</si>
  <si>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</si>
  <si>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</si>
  <si>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</si>
  <si>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</si>
  <si>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</si>
  <si>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</si>
  <si>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</si>
  <si>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</si>
  <si>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</si>
  <si>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</si>
  <si>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</si>
  <si>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</si>
  <si>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</si>
  <si>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</si>
  <si>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</si>
  <si>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</si>
  <si>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</si>
  <si>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</si>
  <si>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</si>
  <si>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</si>
  <si>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</si>
  <si>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</si>
  <si>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</si>
  <si>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</si>
  <si>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</si>
  <si>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</si>
  <si>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</si>
  <si>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</si>
  <si>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</si>
  <si>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</si>
  <si>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</si>
  <si>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</si>
  <si>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</si>
  <si>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</si>
  <si>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</si>
  <si>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</si>
  <si>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</si>
  <si>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</si>
  <si>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</si>
  <si>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</si>
  <si>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</si>
  <si>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</si>
  <si>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</si>
  <si>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</si>
  <si>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</si>
  <si>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</si>
  <si>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</si>
  <si>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</si>
  <si>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</si>
  <si>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</si>
  <si>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</si>
  <si>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</si>
  <si>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</si>
  <si>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</si>
  <si>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</si>
  <si>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</si>
  <si>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</si>
  <si>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</si>
  <si>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</si>
  <si>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</si>
  <si>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</si>
  <si>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</si>
  <si>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</si>
  <si>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</si>
  <si>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</si>
  <si>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</si>
  <si>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</si>
  <si>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</si>
  <si>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</si>
  <si>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</si>
  <si>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</si>
  <si>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</si>
  <si>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</si>
  <si>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</si>
  <si>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</si>
  <si>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</si>
  <si>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</si>
  <si>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</si>
  <si>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</si>
  <si>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</si>
  <si>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</si>
  <si>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</si>
  <si>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</si>
  <si>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</si>
  <si>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</si>
  <si>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</si>
  <si>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</si>
  <si>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</si>
  <si>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</si>
  <si>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</si>
  <si>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</si>
  <si>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</si>
  <si>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</si>
  <si>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</si>
  <si>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</si>
  <si>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</si>
  <si>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</si>
  <si>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</si>
  <si>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</si>
  <si>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</si>
  <si>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</si>
  <si>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</si>
  <si>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</si>
  <si>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</si>
  <si>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</si>
  <si>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</si>
  <si>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</si>
  <si>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</si>
  <si>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</si>
  <si>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</si>
  <si>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</si>
  <si>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</si>
  <si>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</si>
  <si>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</si>
  <si>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</si>
  <si>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</si>
  <si>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</si>
  <si>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</si>
  <si>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</si>
  <si>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</si>
  <si>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</si>
  <si>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</si>
  <si>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</si>
  <si>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</si>
  <si>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</si>
  <si>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</si>
  <si>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</si>
  <si>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</si>
  <si>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</si>
  <si>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</si>
  <si>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</si>
  <si>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</si>
  <si>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</si>
  <si>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</si>
  <si>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</si>
  <si>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</si>
  <si>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</si>
  <si>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</si>
  <si>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</si>
  <si>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</si>
  <si>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</si>
  <si>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</si>
  <si>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</si>
  <si>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</si>
  <si>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</si>
  <si>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</si>
  <si>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</si>
  <si>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</si>
  <si>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</si>
  <si>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</si>
  <si>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</si>
  <si>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</si>
  <si>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</si>
  <si>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</si>
  <si>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</si>
  <si>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</si>
  <si>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</si>
  <si>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</si>
  <si>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</si>
  <si>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</si>
  <si>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</si>
  <si>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</si>
  <si>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</si>
  <si>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</si>
  <si>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</si>
  <si>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</si>
  <si>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</si>
  <si>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</si>
  <si>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</si>
  <si>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</si>
  <si>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</si>
  <si>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</si>
  <si>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</si>
  <si>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</si>
  <si>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</si>
  <si>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</si>
  <si>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</si>
  <si>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</si>
  <si>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</si>
  <si>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</si>
  <si>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</si>
  <si>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</si>
  <si>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</si>
  <si>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</si>
  <si>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</si>
  <si>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</si>
  <si>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</si>
  <si>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</si>
  <si>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</si>
  <si>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</si>
  <si>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</si>
  <si>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</si>
  <si>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</si>
  <si>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</si>
  <si>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</si>
  <si>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</si>
  <si>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</si>
  <si>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</si>
  <si>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</si>
  <si>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</si>
  <si>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</si>
  <si>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</si>
  <si>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</si>
  <si>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</si>
  <si>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</si>
  <si>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</si>
  <si>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</si>
  <si>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</si>
  <si>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</si>
  <si>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</si>
  <si>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</si>
  <si>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</si>
  <si>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</si>
  <si>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</si>
  <si>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</si>
  <si>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</si>
  <si>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</si>
  <si>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</si>
  <si>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</si>
  <si>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</si>
  <si>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</si>
  <si>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</si>
  <si>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</si>
  <si>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</si>
  <si>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</si>
  <si>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</si>
  <si>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</si>
  <si>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</si>
  <si>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</si>
  <si>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</si>
  <si>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</si>
  <si>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</si>
  <si>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</si>
  <si>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</si>
  <si>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</si>
  <si>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</si>
  <si>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</si>
  <si>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</si>
  <si>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</si>
  <si>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</si>
  <si>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</si>
  <si>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</si>
  <si>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</si>
  <si>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</si>
  <si>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</si>
  <si>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</si>
  <si>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</si>
  <si>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</si>
  <si>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</si>
  <si>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</si>
  <si>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</si>
  <si>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</si>
  <si>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</si>
  <si>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</si>
  <si>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</si>
  <si>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</si>
  <si>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</si>
  <si>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</si>
  <si>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</si>
  <si>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</si>
  <si>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</si>
  <si>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</si>
  <si>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</si>
  <si>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</si>
  <si>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</si>
  <si>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</si>
  <si>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</si>
  <si>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</si>
  <si>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</si>
  <si>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</si>
  <si>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</si>
  <si>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</si>
  <si>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</si>
  <si>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</si>
  <si>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</si>
  <si>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</si>
  <si>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</si>
  <si>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</si>
  <si>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</si>
  <si>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</si>
  <si>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</si>
  <si>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</si>
  <si>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</si>
  <si>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</si>
  <si>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</si>
  <si>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</si>
  <si>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</si>
  <si>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</si>
  <si>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</si>
  <si>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</si>
  <si>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</si>
  <si>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</si>
  <si>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</si>
  <si>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</si>
  <si>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</si>
  <si>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</si>
  <si>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</si>
  <si>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</si>
  <si>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</si>
  <si>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</si>
  <si>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</si>
  <si>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</si>
  <si>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</si>
  <si>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</si>
  <si>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</si>
  <si>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</si>
  <si>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</si>
  <si>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</si>
  <si>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</si>
  <si>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</si>
  <si>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</si>
  <si>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</si>
  <si>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</si>
  <si>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</si>
  <si>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</si>
  <si>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</si>
  <si>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</si>
  <si>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</si>
  <si>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</si>
  <si>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</si>
  <si>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</si>
  <si>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</si>
  <si>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</si>
  <si>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</si>
  <si>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</si>
  <si>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</si>
  <si>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</si>
  <si>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</si>
  <si>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</si>
  <si>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</si>
  <si>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</si>
  <si>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</si>
  <si>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</si>
  <si>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</si>
  <si>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</si>
  <si>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</si>
  <si>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</si>
  <si>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</si>
  <si>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</si>
  <si>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</si>
  <si>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</si>
  <si>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</si>
  <si>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</si>
  <si>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</si>
  <si>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</si>
  <si>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</si>
  <si>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</si>
  <si>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</si>
  <si>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</si>
  <si>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</si>
  <si>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</si>
  <si>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</si>
  <si>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</si>
  <si>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</si>
  <si>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</si>
  <si>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</si>
  <si>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</si>
  <si>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</si>
  <si>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</si>
  <si>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</si>
  <si>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</si>
  <si>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</si>
  <si>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</si>
  <si>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</si>
  <si>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</si>
  <si>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</si>
  <si>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</si>
  <si>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</si>
  <si>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</si>
  <si>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</si>
  <si>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</si>
  <si>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</si>
  <si>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</si>
  <si>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</si>
  <si>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</si>
  <si>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</si>
  <si>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</si>
  <si>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</si>
  <si>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</si>
  <si>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</si>
  <si>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</si>
  <si>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</si>
  <si>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</si>
  <si>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</si>
  <si>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</si>
  <si>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</si>
  <si>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</si>
  <si>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</si>
  <si>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</si>
  <si>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</si>
  <si>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</si>
  <si>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</si>
  <si>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</si>
  <si>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</si>
  <si>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</si>
  <si>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</si>
  <si>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</si>
  <si>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</si>
  <si>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</si>
  <si>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</si>
  <si>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</si>
  <si>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</si>
  <si>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</si>
  <si>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</si>
  <si>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</si>
  <si>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</si>
  <si>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</si>
  <si>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</si>
  <si>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</si>
  <si>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</si>
  <si>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</si>
  <si>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</si>
  <si>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</si>
  <si>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</si>
  <si>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</si>
  <si>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</si>
  <si>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</si>
  <si>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</si>
  <si>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</si>
  <si>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</si>
  <si>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</si>
  <si>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</si>
  <si>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</si>
  <si>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</si>
  <si>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</si>
  <si>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</si>
  <si>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</si>
  <si>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</si>
  <si>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</si>
  <si>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</si>
  <si>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</si>
  <si>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</si>
  <si>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</si>
  <si>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</si>
  <si>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</si>
  <si>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</si>
  <si>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</si>
  <si>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</si>
  <si>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</si>
  <si>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</si>
  <si>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</si>
  <si>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</si>
  <si>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</si>
  <si>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</si>
  <si>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</si>
  <si>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</si>
  <si>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</si>
  <si>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</si>
  <si>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</si>
  <si>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</si>
  <si>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</si>
  <si>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</si>
  <si>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</si>
  <si>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</si>
  <si>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</si>
  <si>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</si>
  <si>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</si>
  <si>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</si>
  <si>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</si>
  <si>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</si>
  <si>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</si>
  <si>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</si>
  <si>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</si>
  <si>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</si>
  <si>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</si>
  <si>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</si>
  <si>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</si>
  <si>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</si>
  <si>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</si>
  <si>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</si>
  <si>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</si>
  <si>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</si>
  <si>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</si>
  <si>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</si>
  <si>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</si>
  <si>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</si>
  <si>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</si>
  <si>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</si>
  <si>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</si>
  <si>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</si>
  <si>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</si>
  <si>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</si>
  <si>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</si>
  <si>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</si>
  <si>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</si>
  <si>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</si>
  <si>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</si>
  <si>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</si>
  <si>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</si>
  <si>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</si>
  <si>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</si>
  <si>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</si>
  <si>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</si>
  <si>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</si>
  <si>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</si>
  <si>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</si>
  <si>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</si>
  <si>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</si>
  <si>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</si>
  <si>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</si>
  <si>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</si>
  <si>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</si>
  <si>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</si>
  <si>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</si>
  <si>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</si>
  <si>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</si>
  <si>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</si>
  <si>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</si>
  <si>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</si>
  <si>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</si>
  <si>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</si>
  <si>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</si>
  <si>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</si>
  <si>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</si>
  <si>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</si>
  <si>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</si>
  <si>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</si>
  <si>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</si>
  <si>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</si>
  <si>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</si>
  <si>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</si>
  <si>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</si>
  <si>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</si>
  <si>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</si>
  <si>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</si>
  <si>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</si>
  <si>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</si>
  <si>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</si>
  <si>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</si>
  <si>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</si>
  <si>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</si>
  <si>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</si>
  <si>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</si>
  <si>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</si>
  <si>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</si>
  <si>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</si>
  <si>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</si>
  <si>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</si>
  <si>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</si>
  <si>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</si>
  <si>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</si>
  <si>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</si>
  <si>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</si>
  <si>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</si>
  <si>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</si>
  <si>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</si>
  <si>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</si>
  <si>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</si>
  <si>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</si>
  <si>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</si>
  <si>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</si>
  <si>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</si>
  <si>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</si>
  <si>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</si>
  <si>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</si>
  <si>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</si>
  <si>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</si>
  <si>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</si>
  <si>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</si>
  <si>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</si>
  <si>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</si>
  <si>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</si>
  <si>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</si>
  <si>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</si>
  <si>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</si>
  <si>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</si>
  <si>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</si>
  <si>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</si>
  <si>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</si>
  <si>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</si>
  <si>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</si>
  <si>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</si>
  <si>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</si>
  <si>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</si>
  <si>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</si>
  <si>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</si>
  <si>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</si>
  <si>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</si>
  <si>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</si>
  <si>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</si>
  <si>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</si>
  <si>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</si>
  <si>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</si>
  <si>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</si>
  <si>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</si>
  <si>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</si>
  <si>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</si>
  <si>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</si>
  <si>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</si>
  <si>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</si>
  <si>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</si>
  <si>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</si>
  <si>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</si>
  <si>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</si>
  <si>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</si>
  <si>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</si>
  <si>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</si>
  <si>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</si>
  <si>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</si>
  <si>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</si>
  <si>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</si>
  <si>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</si>
  <si>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</si>
  <si>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</si>
  <si>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</si>
  <si>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</si>
  <si>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</si>
  <si>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</si>
  <si>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</si>
  <si>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</si>
  <si>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</si>
  <si>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</si>
  <si>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</si>
  <si>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</si>
  <si>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</si>
  <si>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</si>
  <si>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</si>
  <si>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</si>
  <si>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</si>
  <si>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</si>
  <si>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</si>
  <si>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</si>
  <si>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</si>
  <si>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</si>
  <si>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</si>
  <si>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</si>
  <si>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</si>
  <si>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</si>
  <si>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</si>
  <si>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</si>
  <si>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</si>
  <si>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</si>
  <si>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</si>
  <si>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</si>
  <si>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</si>
  <si>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</si>
  <si>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</si>
  <si>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</si>
  <si>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</si>
  <si>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</si>
  <si>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</si>
  <si>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</si>
  <si>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</si>
  <si>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</si>
  <si>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</si>
  <si>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</si>
  <si>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</si>
  <si>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</si>
  <si>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</si>
  <si>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</si>
  <si>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</si>
  <si>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</si>
  <si>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</si>
  <si>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</si>
  <si>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</si>
  <si>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</si>
  <si>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</si>
  <si>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</si>
  <si>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</si>
  <si>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</si>
  <si>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</si>
  <si>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</si>
  <si>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</si>
  <si>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</si>
  <si>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</si>
  <si>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</si>
  <si>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</si>
  <si>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</si>
  <si>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</si>
  <si>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</si>
  <si>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</si>
  <si>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</si>
  <si>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</si>
  <si>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</si>
  <si>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</si>
  <si>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</si>
  <si>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</si>
  <si>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</si>
  <si>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</si>
  <si>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</si>
  <si>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</si>
  <si>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</si>
  <si>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</si>
  <si>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</si>
  <si>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</si>
  <si>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</si>
  <si>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</si>
  <si>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</si>
  <si>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</si>
  <si>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</si>
  <si>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</si>
  <si>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</si>
  <si>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</si>
  <si>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</si>
  <si>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</si>
  <si>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</si>
  <si>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</si>
  <si>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</si>
  <si>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</si>
  <si>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</si>
  <si>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</si>
  <si>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</si>
  <si>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</si>
  <si>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</si>
  <si>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</si>
  <si>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</si>
  <si>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</si>
  <si>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</si>
  <si>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</si>
  <si>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</si>
  <si>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</si>
  <si>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</si>
  <si>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</si>
  <si>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</si>
  <si>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</si>
  <si>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</si>
  <si>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</si>
  <si>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</si>
  <si>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</si>
  <si>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</si>
  <si>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</si>
  <si>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</si>
  <si>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</si>
  <si>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</si>
  <si>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</si>
  <si>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</si>
  <si>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</si>
  <si>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</si>
  <si>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</si>
  <si>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</si>
  <si>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</si>
  <si>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</si>
  <si>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</si>
  <si>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</si>
  <si>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</si>
  <si>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</si>
  <si>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</si>
  <si>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</si>
  <si>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</si>
  <si>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</si>
  <si>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</si>
  <si>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</si>
  <si>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</si>
  <si>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</si>
  <si>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</si>
  <si>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</si>
  <si>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</si>
  <si>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</si>
  <si>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</si>
  <si>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</si>
  <si>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</si>
  <si>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</si>
  <si>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</si>
  <si>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</si>
  <si>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</si>
  <si>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</si>
  <si>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</si>
  <si>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</si>
  <si>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</si>
  <si>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</si>
  <si>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</si>
  <si>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</si>
  <si>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</si>
  <si>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</si>
  <si>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</si>
  <si>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</si>
  <si>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</si>
  <si>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</si>
  <si>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</si>
  <si>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</si>
  <si>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</si>
  <si>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</si>
  <si>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</si>
  <si>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</si>
  <si>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</si>
  <si>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</si>
  <si>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</si>
  <si>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</si>
  <si>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</si>
  <si>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</si>
  <si>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</si>
  <si>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</si>
  <si>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</si>
  <si>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</si>
  <si>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</si>
  <si>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</si>
  <si>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</si>
  <si>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</si>
  <si>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</si>
  <si>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</si>
  <si>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</si>
  <si>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</si>
  <si>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</si>
  <si>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</si>
  <si>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</si>
  <si>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</si>
  <si>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</si>
  <si>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</si>
  <si>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</si>
  <si>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</si>
  <si>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</si>
  <si>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</si>
  <si>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</si>
  <si>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</si>
  <si>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</si>
  <si>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</si>
  <si>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</si>
  <si>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</si>
  <si>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</si>
  <si>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</si>
  <si>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</si>
  <si>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</si>
  <si>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</si>
  <si>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</si>
  <si>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</si>
  <si>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</si>
  <si>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</si>
  <si>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</si>
  <si>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</si>
  <si>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</si>
  <si>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</si>
  <si>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</si>
  <si>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</si>
  <si>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</si>
  <si>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</si>
  <si>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</si>
  <si>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</si>
  <si>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</si>
  <si>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</si>
  <si>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</si>
  <si>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</si>
  <si>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</si>
  <si>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</si>
  <si>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</si>
  <si>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</si>
  <si>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</si>
  <si>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</si>
  <si>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</si>
  <si>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</si>
  <si>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</si>
  <si>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</si>
  <si>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</si>
  <si>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</si>
  <si>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</si>
  <si>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</si>
  <si>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</si>
  <si>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</si>
  <si>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</si>
  <si>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</si>
  <si>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</si>
  <si>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</si>
  <si>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</si>
  <si>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</si>
  <si>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</si>
  <si>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</si>
  <si>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</si>
  <si>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</si>
  <si>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</si>
  <si>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</si>
  <si>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</si>
  <si>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</si>
  <si>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</si>
  <si>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</si>
  <si>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</si>
  <si>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</si>
  <si>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</si>
  <si>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</si>
  <si>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</si>
  <si>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</si>
  <si>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</si>
  <si>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</si>
  <si>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</si>
  <si>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</si>
  <si>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</si>
  <si>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</si>
  <si>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</si>
  <si>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</si>
  <si>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</si>
  <si>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</si>
  <si>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</si>
  <si>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</si>
  <si>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</si>
  <si>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</si>
  <si>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</si>
  <si>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</si>
  <si>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</si>
  <si>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</si>
  <si>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</si>
  <si>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</si>
  <si>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</si>
  <si>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</si>
  <si>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</si>
  <si>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</si>
  <si>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</si>
  <si>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</si>
  <si>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</si>
  <si>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</si>
  <si>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</si>
  <si>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</si>
  <si>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</si>
  <si>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</si>
  <si>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</si>
  <si>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</si>
  <si>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</si>
  <si>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</si>
  <si>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</si>
  <si>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</si>
  <si>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</si>
  <si>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</si>
  <si>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</si>
  <si>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</si>
  <si>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</si>
  <si>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</si>
  <si>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</si>
  <si>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</si>
  <si>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</si>
  <si>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</si>
  <si>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</si>
  <si>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</si>
  <si>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</si>
  <si>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</si>
  <si>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</si>
  <si>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</si>
  <si>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</si>
  <si>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</si>
  <si>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</si>
  <si>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</si>
  <si>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</si>
  <si>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</si>
  <si>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</si>
  <si>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</si>
  <si>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</si>
  <si>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</si>
  <si>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</si>
  <si>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</si>
  <si>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</si>
  <si>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</si>
  <si>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</si>
  <si>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</si>
  <si>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</si>
  <si>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</si>
  <si>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</si>
  <si>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</si>
  <si>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</si>
  <si>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</si>
  <si>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</si>
  <si>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</si>
  <si>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</si>
  <si>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</si>
  <si>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</si>
  <si>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</si>
  <si>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</si>
  <si>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</si>
  <si>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</si>
  <si>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</si>
  <si>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</si>
  <si>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</si>
  <si>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</si>
  <si>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</si>
  <si>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</si>
  <si>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</si>
  <si>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</si>
  <si>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</si>
  <si>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</si>
  <si>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</si>
  <si>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</si>
  <si>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</si>
  <si>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</si>
  <si>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</si>
  <si>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</si>
  <si>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</si>
  <si>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</si>
  <si>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</si>
  <si>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</si>
  <si>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</si>
  <si>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</si>
  <si>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</si>
  <si>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</si>
  <si>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</si>
  <si>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</si>
  <si>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</si>
  <si>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</si>
  <si>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</si>
  <si>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</si>
  <si>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</si>
  <si>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</si>
  <si>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</si>
  <si>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</si>
  <si>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</si>
  <si>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</si>
  <si>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</si>
  <si>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</si>
  <si>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</si>
  <si>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</si>
  <si>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</si>
  <si>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</si>
  <si>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</si>
  <si>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</si>
  <si>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</si>
  <si>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</si>
  <si>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</si>
  <si>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</si>
  <si>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</si>
  <si>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</si>
  <si>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</si>
  <si>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</si>
  <si>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</si>
  <si>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</si>
  <si>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</si>
  <si>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</si>
  <si>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</si>
  <si>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</si>
  <si>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</si>
  <si>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</si>
  <si>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</si>
  <si>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</si>
  <si>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</si>
  <si>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</si>
  <si>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</si>
  <si>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</si>
  <si>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</si>
  <si>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</si>
  <si>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</si>
  <si>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</si>
  <si>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</si>
  <si>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</si>
  <si>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</si>
  <si>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</si>
  <si>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</si>
  <si>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</si>
  <si>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</si>
  <si>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</si>
  <si>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</si>
  <si>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</si>
  <si>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</si>
  <si>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</si>
  <si>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</si>
  <si>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</si>
  <si>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</si>
  <si>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</si>
  <si>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</si>
  <si>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</si>
  <si>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</si>
  <si>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</si>
  <si>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</si>
  <si>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</si>
  <si>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</si>
  <si>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</si>
  <si>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</si>
  <si>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</si>
  <si>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</si>
  <si>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</si>
  <si>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</si>
  <si>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</si>
  <si>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</si>
  <si>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</si>
  <si>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</si>
  <si>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</si>
  <si>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</si>
  <si>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</si>
  <si>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</si>
  <si>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</si>
  <si>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</si>
  <si>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</si>
  <si>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</si>
  <si>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</si>
  <si>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</si>
  <si>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</si>
  <si>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</si>
  <si>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</si>
  <si>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</si>
  <si>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</si>
  <si>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</si>
  <si>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</si>
  <si>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</si>
  <si>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</si>
  <si>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</si>
  <si>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</si>
  <si>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</si>
  <si>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</si>
  <si>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</si>
  <si>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</si>
  <si>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</si>
  <si>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</si>
  <si>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</si>
  <si>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</si>
  <si>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</si>
  <si>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</si>
  <si>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</si>
  <si>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</si>
  <si>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</si>
  <si>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</si>
  <si>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</si>
  <si>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</si>
  <si>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</si>
  <si>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</si>
  <si>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</si>
  <si>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</si>
  <si>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</si>
  <si>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</si>
  <si>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</si>
  <si>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</si>
  <si>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</si>
  <si>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</si>
  <si>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</si>
  <si>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</si>
  <si>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</si>
  <si>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</si>
  <si>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</si>
  <si>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</si>
  <si>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</si>
  <si>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</si>
  <si>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</si>
  <si>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</si>
  <si>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</si>
  <si>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</si>
  <si>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</si>
  <si>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</si>
  <si>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</si>
  <si>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</si>
  <si>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</si>
  <si>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</si>
  <si>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</si>
  <si>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</si>
  <si>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</si>
  <si>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</si>
  <si>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</si>
  <si>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</si>
  <si>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</si>
  <si>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</si>
  <si>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</si>
  <si>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</si>
  <si>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</si>
  <si>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</si>
  <si>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</si>
  <si>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</si>
  <si>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</si>
  <si>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</si>
  <si>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</si>
  <si>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</si>
  <si>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</si>
  <si>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</si>
  <si>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</si>
  <si>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</si>
  <si>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</si>
  <si>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</si>
  <si>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</si>
  <si>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</si>
  <si>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</si>
  <si>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</si>
  <si>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</si>
  <si>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</si>
  <si>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</si>
  <si>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</si>
  <si>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</si>
  <si>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</si>
  <si>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</si>
  <si>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</si>
  <si>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</si>
  <si>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</si>
  <si>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</si>
  <si>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</si>
  <si>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</si>
  <si>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</si>
  <si>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</si>
  <si>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</si>
  <si>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</si>
  <si>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</si>
  <si>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</si>
  <si>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</si>
  <si>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</si>
  <si>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</si>
  <si>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</si>
  <si>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</si>
  <si>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</si>
  <si>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</si>
  <si>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</si>
  <si>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</si>
  <si>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</si>
  <si>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</si>
  <si>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</si>
  <si>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</si>
  <si>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</si>
  <si>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</si>
  <si>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</si>
  <si>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</si>
  <si>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</si>
  <si>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</si>
  <si>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</si>
  <si>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</si>
  <si>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</si>
  <si>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</si>
  <si>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</si>
  <si>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</si>
  <si>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</si>
  <si>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</si>
  <si>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</si>
  <si>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</si>
  <si>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</si>
  <si>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</si>
  <si>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</si>
  <si>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</si>
  <si>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</si>
  <si>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</si>
  <si>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</si>
  <si>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</si>
  <si>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</si>
  <si>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</si>
  <si>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</si>
  <si>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</si>
  <si>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</si>
  <si>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</si>
  <si>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</si>
  <si>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</si>
  <si>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</si>
  <si>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</si>
  <si>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</si>
  <si>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</si>
  <si>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</si>
  <si>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</si>
  <si>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</si>
  <si>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</si>
  <si>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</si>
  <si>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</si>
  <si>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</si>
  <si>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</si>
  <si>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</si>
  <si>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</si>
  <si>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</si>
  <si>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</si>
  <si>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</si>
  <si>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</si>
  <si>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</si>
  <si>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</si>
  <si>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</si>
  <si>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</si>
  <si>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</si>
  <si>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</si>
  <si>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</si>
  <si>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</si>
  <si>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</si>
  <si>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</si>
  <si>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</si>
  <si>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</si>
  <si>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</si>
  <si>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</si>
  <si>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</si>
  <si>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</si>
  <si>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</si>
  <si>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</si>
  <si>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</si>
  <si>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</si>
  <si>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</si>
  <si>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</si>
  <si>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</si>
  <si>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</si>
  <si>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</si>
  <si>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</si>
  <si>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</si>
  <si>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</si>
  <si>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</si>
  <si>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</si>
  <si>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</si>
  <si>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</si>
  <si>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</si>
  <si>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</si>
  <si>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</si>
  <si>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</si>
  <si>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</si>
  <si>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</si>
  <si>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</si>
  <si>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</si>
  <si>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</si>
  <si>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</si>
  <si>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</si>
  <si>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</si>
  <si>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</si>
  <si>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</si>
  <si>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</si>
  <si>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</si>
  <si>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</si>
  <si>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</si>
  <si>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</si>
  <si>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</si>
  <si>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</si>
  <si>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</si>
  <si>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</si>
  <si>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</si>
  <si>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</si>
  <si>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</si>
  <si>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</si>
  <si>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</si>
  <si>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</si>
  <si>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</si>
  <si>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</si>
  <si>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</si>
  <si>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</si>
  <si>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</si>
  <si>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</si>
  <si>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</si>
  <si>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</si>
  <si>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</si>
  <si>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</si>
  <si>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</si>
  <si>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</si>
  <si>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</si>
  <si>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</si>
  <si>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</si>
  <si>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</si>
  <si>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</si>
  <si>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</si>
  <si>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</si>
  <si>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</si>
  <si>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</si>
  <si>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</si>
  <si>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</si>
  <si>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</si>
  <si>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</si>
  <si>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</si>
  <si>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</si>
  <si>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</si>
  <si>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</si>
  <si>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</si>
  <si>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</si>
  <si>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</si>
  <si>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</si>
  <si>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</si>
  <si>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</si>
  <si>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</si>
  <si>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</si>
  <si>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</si>
  <si>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</si>
  <si>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</si>
  <si>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</si>
  <si>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</si>
  <si>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</si>
  <si>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</si>
  <si>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</si>
  <si>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</si>
  <si>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</si>
  <si>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</si>
  <si>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</si>
  <si>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</si>
  <si>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</si>
  <si>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</si>
  <si>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</si>
  <si>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</si>
  <si>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</si>
  <si>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</si>
  <si>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</si>
  <si>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</si>
  <si>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</si>
  <si>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</si>
  <si>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</si>
  <si>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</si>
  <si>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</si>
  <si>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</si>
  <si>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</si>
  <si>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</si>
  <si>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</si>
  <si>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</si>
  <si>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</si>
  <si>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</si>
  <si>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</si>
  <si>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</si>
  <si>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</si>
  <si>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</si>
  <si>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</si>
  <si>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</si>
  <si>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</si>
  <si>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</si>
  <si>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</si>
  <si>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</si>
  <si>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</si>
  <si>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</si>
  <si>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</si>
  <si>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</si>
  <si>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</si>
  <si>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</si>
  <si>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</si>
  <si>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</si>
  <si>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</si>
  <si>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</si>
  <si>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</si>
  <si>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</si>
  <si>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</si>
  <si>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</si>
  <si>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</si>
  <si>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</si>
  <si>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</si>
  <si>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</si>
  <si>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</si>
  <si>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</si>
  <si>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</si>
  <si>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</si>
  <si>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</si>
  <si>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</si>
  <si>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</si>
  <si>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</si>
  <si>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</si>
  <si>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</si>
  <si>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</si>
  <si>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</si>
  <si>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</si>
  <si>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</si>
  <si>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</si>
  <si>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</si>
  <si>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</si>
  <si>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</si>
  <si>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</si>
  <si>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</si>
  <si>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</si>
  <si>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</si>
  <si>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</si>
  <si>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</si>
  <si>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</si>
  <si>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</si>
  <si>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</si>
  <si>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</si>
  <si>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</si>
  <si>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</si>
  <si>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</si>
  <si>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</si>
  <si>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</si>
  <si>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</si>
  <si>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</si>
  <si>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</si>
  <si>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</si>
  <si>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</si>
  <si>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</si>
  <si>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</si>
  <si>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</si>
  <si>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</si>
  <si>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</si>
  <si>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</si>
  <si>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</si>
  <si>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</si>
  <si>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</si>
  <si>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</si>
  <si>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</si>
  <si>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</si>
  <si>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</si>
  <si>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</si>
  <si>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</si>
  <si>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</si>
  <si>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</si>
  <si>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</si>
  <si>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</si>
  <si>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</si>
  <si>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</si>
  <si>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</si>
  <si>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</si>
  <si>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</si>
  <si>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</si>
  <si>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</si>
  <si>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</si>
  <si>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</si>
  <si>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</si>
  <si>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</si>
  <si>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</si>
  <si>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</si>
  <si>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</si>
  <si>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</si>
  <si>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</si>
  <si>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</si>
  <si>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</si>
  <si>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</si>
  <si>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</si>
  <si>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</si>
  <si>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</si>
  <si>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</si>
  <si>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</si>
  <si>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</si>
  <si>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</si>
  <si>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</si>
  <si>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</si>
  <si>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</si>
  <si>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</si>
  <si>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</si>
  <si>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</si>
  <si>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</si>
  <si>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</si>
  <si>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</si>
  <si>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</si>
  <si>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</si>
  <si>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</si>
  <si>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</si>
  <si>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</si>
  <si>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</si>
  <si>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</si>
  <si>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</si>
  <si>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</si>
  <si>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</si>
  <si>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</si>
  <si>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</si>
  <si>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</si>
  <si>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</si>
  <si>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</si>
  <si>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</si>
  <si>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</si>
  <si>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</si>
  <si>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</si>
  <si>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</si>
  <si>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</si>
  <si>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</si>
  <si>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</si>
  <si>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</si>
  <si>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</si>
  <si>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</si>
  <si>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</si>
  <si>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</si>
  <si>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</si>
  <si>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</si>
  <si>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</si>
  <si>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</si>
  <si>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</si>
  <si>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</si>
  <si>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</si>
  <si>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</si>
  <si>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</si>
  <si>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</si>
  <si>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</si>
  <si>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</si>
  <si>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</si>
  <si>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</si>
  <si>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</si>
  <si>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</si>
  <si>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</si>
  <si>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</si>
  <si>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</si>
  <si>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</si>
  <si>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</si>
  <si>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</si>
  <si>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</si>
  <si>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</si>
  <si>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</si>
  <si>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</si>
  <si>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</si>
  <si>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</si>
  <si>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</si>
  <si>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</si>
  <si>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</si>
  <si>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</si>
  <si>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</si>
  <si>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</si>
  <si>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</si>
  <si>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</si>
  <si>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</si>
  <si>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</si>
  <si>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</si>
  <si>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</si>
  <si>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</si>
  <si>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</si>
  <si>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</si>
  <si>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</si>
  <si>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</si>
  <si>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</si>
  <si>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</si>
  <si>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</si>
  <si>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</si>
  <si>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</si>
  <si>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</si>
  <si>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</si>
  <si>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</si>
  <si>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</si>
  <si>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</si>
  <si>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</si>
  <si>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</si>
  <si>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</si>
  <si>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</si>
  <si>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</si>
  <si>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</si>
  <si>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</si>
  <si>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</si>
  <si>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</si>
  <si>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</si>
  <si>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</si>
  <si>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</si>
  <si>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</si>
  <si>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</si>
  <si>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</si>
  <si>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</si>
  <si>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</si>
  <si>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</si>
  <si>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</si>
  <si>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</si>
  <si>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</si>
  <si>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</si>
  <si>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</si>
  <si>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</si>
  <si>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</si>
  <si>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</si>
  <si>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</si>
  <si>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</si>
  <si>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</si>
  <si>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</si>
  <si>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</si>
  <si>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</si>
  <si>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</si>
  <si>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</si>
  <si>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</si>
  <si>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</si>
  <si>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</si>
  <si>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</si>
  <si>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</si>
  <si>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</si>
  <si>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</si>
  <si>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</si>
  <si>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</si>
  <si>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</si>
  <si>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</si>
  <si>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</si>
  <si>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</si>
  <si>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</si>
  <si>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</si>
  <si>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</si>
  <si>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</si>
  <si>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</si>
  <si>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</si>
  <si>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</si>
  <si>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</si>
  <si>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</si>
  <si>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</si>
  <si>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</si>
  <si>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</si>
  <si>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</si>
  <si>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</si>
  <si>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</si>
  <si>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</si>
  <si>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</si>
  <si>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</si>
  <si>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</si>
  <si>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</si>
  <si>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</si>
  <si>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</si>
  <si>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</si>
  <si>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</si>
  <si>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</si>
  <si>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</si>
  <si>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</si>
  <si>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</si>
  <si>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</si>
  <si>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</si>
  <si>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</si>
  <si>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</si>
  <si>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</si>
  <si>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</si>
  <si>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</si>
  <si>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</si>
  <si>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</si>
  <si>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</si>
  <si>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</si>
  <si>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</si>
  <si>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</si>
  <si>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</si>
  <si>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</si>
  <si>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</si>
  <si>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</si>
  <si>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</si>
  <si>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</si>
  <si>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</si>
  <si>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</si>
  <si>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</si>
  <si>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</si>
  <si>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</si>
  <si>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</si>
  <si>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</si>
  <si>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</si>
  <si>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</si>
  <si>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</si>
  <si>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</si>
  <si>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</si>
  <si>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</si>
  <si>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</si>
  <si>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</si>
  <si>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</si>
  <si>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</si>
  <si>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</si>
  <si>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</si>
  <si>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</si>
  <si>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</si>
  <si>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</si>
  <si>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</si>
  <si>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</si>
  <si>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</si>
  <si>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</si>
  <si>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</si>
  <si>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</si>
  <si>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</si>
  <si>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</si>
  <si>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</si>
  <si>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</si>
  <si>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</si>
  <si>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</si>
  <si>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</si>
  <si>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</si>
  <si>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</si>
  <si>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</si>
  <si>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</si>
  <si>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</si>
  <si>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</si>
  <si>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</si>
  <si>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</si>
  <si>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</si>
  <si>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</si>
  <si>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</si>
  <si>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</si>
  <si>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</si>
  <si>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</si>
  <si>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</si>
  <si>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</si>
  <si>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</si>
  <si>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</si>
  <si>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</si>
  <si>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</si>
  <si>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</si>
  <si>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</si>
  <si>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</si>
  <si>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</si>
  <si>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</si>
  <si>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</si>
  <si>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</si>
  <si>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</si>
  <si>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</si>
  <si>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</si>
  <si>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</si>
  <si>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</si>
  <si>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</si>
  <si>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</si>
  <si>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</si>
  <si>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</si>
  <si>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</si>
  <si>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</si>
  <si>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</si>
  <si>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</si>
  <si>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</si>
  <si>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</si>
  <si>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</si>
  <si>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</si>
  <si>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</si>
  <si>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</si>
  <si>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</si>
  <si>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</si>
  <si>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</si>
  <si>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</si>
  <si>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</si>
  <si>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</si>
  <si>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</si>
  <si>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</si>
  <si>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</si>
  <si>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</si>
  <si>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</si>
  <si>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</si>
  <si>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</si>
  <si>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</si>
  <si>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</si>
  <si>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</si>
  <si>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</si>
  <si>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</si>
  <si>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</si>
  <si>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</si>
  <si>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</si>
  <si>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</si>
  <si>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</si>
  <si>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</si>
  <si>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</si>
  <si>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</si>
  <si>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</si>
  <si>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</si>
  <si>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</si>
  <si>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</si>
  <si>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</si>
  <si>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</si>
  <si>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</si>
  <si>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</si>
  <si>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</si>
  <si>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</si>
  <si>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</si>
  <si>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</si>
  <si>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</si>
  <si>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</si>
  <si>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</si>
  <si>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</si>
  <si>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</si>
  <si>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</si>
  <si>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</si>
  <si>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</si>
  <si>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</si>
  <si>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</si>
  <si>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</si>
  <si>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</si>
  <si>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</si>
  <si>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</si>
  <si>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</si>
  <si>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</si>
  <si>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</si>
  <si>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</si>
  <si>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</si>
  <si>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</si>
  <si>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</si>
  <si>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</si>
  <si>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</si>
  <si>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</si>
  <si>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</si>
  <si>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</si>
  <si>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</si>
  <si>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</si>
  <si>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</si>
  <si>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</si>
  <si>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</si>
  <si>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</si>
  <si>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</si>
  <si>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</si>
  <si>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</si>
  <si>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</si>
  <si>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</si>
  <si>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</si>
  <si>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</si>
  <si>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</si>
  <si>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</si>
  <si>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</si>
  <si>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</si>
  <si>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</si>
  <si>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</si>
  <si>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</si>
  <si>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</si>
  <si>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</si>
  <si>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</si>
  <si>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</si>
  <si>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</si>
  <si>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</si>
  <si>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</si>
  <si>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</si>
  <si>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</si>
  <si>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</si>
  <si>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</si>
  <si>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</si>
  <si>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</si>
  <si>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</si>
  <si>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</si>
  <si>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</si>
  <si>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</si>
  <si>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</si>
  <si>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</si>
  <si>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</si>
  <si>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</si>
  <si>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</si>
  <si>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</si>
  <si>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</si>
  <si>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</si>
  <si>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</si>
  <si>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</si>
  <si>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</si>
  <si>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</si>
  <si>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</si>
  <si>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</si>
  <si>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</si>
  <si>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</si>
  <si>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</si>
  <si>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</si>
  <si>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</si>
  <si>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</si>
  <si>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</si>
  <si>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</si>
  <si>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</si>
  <si>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</si>
  <si>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</si>
  <si>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</si>
  <si>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</si>
  <si>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</si>
  <si>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</si>
  <si>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</si>
  <si>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</si>
  <si>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</si>
  <si>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</si>
  <si>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</si>
  <si>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</si>
  <si>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</si>
  <si>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</si>
  <si>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</si>
  <si>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</si>
  <si>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</si>
  <si>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</si>
  <si>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</si>
  <si>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</si>
  <si>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</si>
  <si>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</si>
  <si>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</si>
  <si>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</si>
  <si>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</si>
  <si>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</si>
  <si>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</si>
  <si>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</si>
  <si>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</si>
  <si>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</si>
  <si>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</si>
  <si>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</si>
  <si>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</si>
  <si>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</si>
  <si>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</si>
  <si>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</si>
  <si>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</si>
  <si>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</si>
  <si>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</si>
  <si>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</si>
  <si>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</si>
  <si>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</si>
  <si>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</si>
  <si>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</si>
  <si>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</si>
  <si>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</si>
  <si>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</si>
  <si>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</si>
  <si>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</si>
  <si>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</si>
  <si>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</si>
  <si>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</si>
  <si>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</si>
  <si>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</si>
  <si>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</si>
  <si>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</si>
  <si>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</si>
  <si>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</si>
  <si>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</si>
  <si>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</si>
  <si>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</si>
  <si>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</si>
  <si>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</si>
  <si>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</si>
  <si>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</si>
  <si>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</si>
  <si>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</si>
  <si>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</si>
  <si>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</si>
  <si>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</si>
  <si>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</si>
  <si>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</si>
  <si>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</si>
  <si>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</si>
  <si>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</si>
  <si>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</si>
  <si>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</si>
  <si>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</si>
  <si>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</si>
  <si>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</si>
  <si>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</si>
  <si>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</si>
  <si>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</si>
  <si>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</si>
  <si>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</si>
  <si>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</si>
  <si>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</si>
  <si>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</si>
  <si>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</si>
  <si>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</si>
  <si>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</si>
  <si>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</si>
  <si>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</si>
  <si>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</si>
  <si>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</si>
  <si>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</si>
  <si>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</si>
  <si>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</si>
  <si>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</si>
  <si>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</si>
  <si>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</si>
  <si>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</si>
  <si>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</si>
  <si>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</si>
  <si>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</si>
  <si>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</si>
  <si>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</si>
  <si>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</si>
  <si>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</si>
  <si>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</si>
  <si>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</si>
  <si>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</si>
  <si>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</si>
  <si>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</si>
  <si>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</si>
  <si>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</si>
  <si>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</si>
  <si>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</si>
  <si>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</si>
  <si>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</si>
  <si>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</si>
  <si>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</si>
  <si>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</si>
  <si>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</si>
  <si>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</si>
  <si>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</si>
  <si>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</si>
  <si>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</si>
  <si>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</si>
  <si>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</si>
  <si>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</si>
  <si>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</si>
  <si>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</si>
  <si>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</si>
  <si>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</si>
  <si>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</si>
  <si>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</si>
  <si>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</si>
  <si>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</si>
  <si>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</si>
  <si>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</si>
  <si>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</si>
  <si>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</si>
  <si>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</si>
  <si>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</si>
  <si>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</si>
  <si>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</si>
  <si>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</si>
  <si>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</si>
  <si>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</si>
  <si>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</si>
  <si>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</si>
  <si>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</si>
  <si>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</si>
  <si>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</si>
  <si>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</si>
  <si>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</si>
  <si>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</si>
  <si>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</si>
  <si>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</si>
  <si>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</si>
  <si>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</si>
  <si>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</si>
  <si>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</si>
  <si>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</si>
  <si>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</si>
  <si>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</si>
  <si>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</si>
  <si>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</si>
  <si>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</si>
  <si>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</si>
  <si>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</si>
  <si>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</si>
  <si>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</si>
  <si>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</si>
  <si>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</si>
  <si>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</si>
  <si>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</si>
  <si>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</si>
  <si>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</si>
  <si>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</si>
  <si>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</si>
  <si>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</si>
  <si>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</si>
  <si>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</si>
  <si>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</si>
  <si>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</si>
  <si>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</si>
  <si>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</si>
  <si>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</si>
  <si>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</si>
  <si>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</si>
  <si>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</si>
  <si>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</si>
  <si>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</si>
  <si>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</si>
  <si>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</si>
  <si>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</si>
  <si>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</si>
  <si>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</si>
  <si>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</si>
  <si>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</si>
  <si>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</si>
  <si>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</si>
  <si>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</si>
  <si>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</si>
  <si>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</si>
  <si>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</si>
  <si>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</si>
  <si>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</si>
  <si>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</si>
  <si>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</si>
  <si>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</si>
  <si>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</si>
  <si>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</si>
  <si>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</si>
  <si>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</si>
  <si>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</si>
  <si>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</si>
  <si>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</si>
  <si>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</si>
  <si>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</si>
  <si>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</si>
  <si>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</si>
  <si>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</si>
  <si>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</si>
  <si>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</si>
  <si>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</si>
  <si>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</si>
  <si>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</si>
  <si>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</si>
  <si>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</si>
  <si>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</si>
  <si>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</si>
  <si>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</si>
  <si>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</si>
  <si>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</si>
  <si>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</si>
  <si>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</si>
  <si>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</si>
  <si>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</si>
  <si>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</si>
  <si>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</si>
  <si>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</si>
  <si>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</si>
  <si>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</si>
  <si>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</si>
  <si>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</si>
  <si>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</si>
  <si>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</si>
  <si>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</si>
  <si>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</si>
  <si>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</si>
  <si>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</si>
  <si>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</si>
  <si>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</si>
  <si>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</si>
  <si>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</si>
  <si>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</si>
  <si>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</si>
  <si>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</si>
  <si>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</si>
  <si>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</si>
  <si>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</si>
  <si>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</si>
  <si>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</si>
  <si>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</si>
  <si>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</si>
  <si>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</si>
  <si>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</si>
  <si>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</si>
  <si>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</si>
  <si>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</si>
  <si>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</si>
  <si>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</si>
  <si>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</si>
  <si>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</si>
  <si>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</si>
  <si>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</si>
  <si>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</si>
  <si>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</si>
  <si>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</si>
  <si>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</si>
  <si>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</si>
  <si>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</si>
  <si>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</si>
  <si>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</si>
  <si>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</si>
  <si>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</si>
  <si>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</si>
  <si>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</si>
  <si>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</si>
  <si>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</si>
  <si>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</si>
  <si>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</si>
  <si>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</si>
  <si>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</si>
  <si>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</si>
  <si>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</si>
  <si>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</si>
  <si>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</si>
  <si>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</si>
  <si>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</si>
  <si>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</si>
  <si>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</si>
  <si>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</si>
  <si>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</si>
  <si>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</si>
  <si>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</si>
  <si>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</si>
  <si>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</si>
  <si>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</si>
  <si>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</si>
  <si>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</si>
  <si>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</si>
  <si>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</si>
  <si>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</si>
  <si>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</si>
  <si>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</si>
  <si>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</si>
  <si>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</si>
  <si>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</si>
  <si>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</si>
  <si>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</si>
  <si>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</si>
  <si>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</si>
  <si>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</si>
  <si>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</si>
  <si>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</si>
  <si>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</si>
  <si>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</si>
  <si>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</si>
  <si>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</si>
  <si>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</si>
  <si>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</si>
  <si>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</si>
  <si>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</si>
  <si>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</si>
  <si>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</si>
  <si>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</si>
  <si>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</si>
  <si>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</si>
  <si>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</si>
  <si>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</si>
  <si>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</si>
  <si>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</si>
  <si>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</si>
  <si>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</si>
  <si>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</si>
  <si>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</si>
  <si>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</si>
  <si>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</si>
  <si>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</si>
  <si>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</si>
  <si>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</si>
  <si>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</si>
  <si>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</si>
  <si>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</si>
  <si>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</si>
  <si>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</si>
  <si>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</si>
  <si>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</si>
  <si>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</si>
  <si>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</si>
  <si>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</si>
  <si>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</si>
  <si>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</si>
  <si>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</si>
  <si>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</si>
  <si>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</si>
  <si>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</si>
  <si>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</si>
  <si>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</si>
  <si>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</si>
  <si>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</si>
  <si>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</si>
  <si>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</si>
  <si>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</si>
  <si>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</si>
  <si>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</si>
  <si>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</si>
  <si>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</si>
  <si>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</si>
  <si>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</si>
  <si>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</si>
  <si>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</si>
  <si>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</si>
  <si>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</si>
  <si>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</si>
  <si>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</si>
  <si>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</si>
  <si>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</si>
  <si>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</si>
  <si>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</si>
  <si>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</si>
  <si>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</si>
  <si>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</si>
  <si>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</si>
  <si>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</si>
  <si>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</si>
  <si>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</si>
  <si>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</si>
  <si>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</si>
  <si>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</si>
  <si>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</si>
  <si>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</si>
  <si>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</si>
  <si>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</si>
  <si>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</si>
  <si>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</si>
  <si>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</si>
  <si>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</si>
  <si>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</si>
  <si>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</si>
  <si>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</si>
  <si>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</si>
  <si>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</si>
  <si>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</si>
  <si>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</si>
  <si>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</si>
  <si>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</si>
  <si>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</si>
  <si>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</si>
  <si>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</si>
  <si>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</si>
  <si>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</si>
  <si>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</si>
  <si>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</si>
  <si>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</si>
  <si>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</si>
  <si>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</si>
  <si>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</si>
  <si>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</si>
  <si>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</si>
  <si>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</si>
  <si>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</si>
  <si>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</si>
  <si>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</si>
  <si>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</si>
  <si>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</si>
  <si>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</si>
  <si>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</si>
  <si>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</si>
  <si>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</si>
  <si>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</si>
  <si>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</si>
  <si>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</si>
  <si>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</si>
  <si>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</si>
  <si>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</si>
  <si>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</si>
  <si>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</si>
  <si>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</si>
  <si>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</si>
  <si>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</si>
  <si>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</si>
  <si>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</si>
  <si>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</si>
  <si>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</si>
  <si>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</si>
  <si>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</si>
  <si>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</si>
  <si>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</si>
  <si>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</si>
  <si>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</si>
  <si>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</si>
  <si>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</si>
  <si>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</si>
  <si>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</si>
  <si>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</si>
  <si>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</si>
  <si>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</si>
  <si>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</si>
  <si>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</si>
  <si>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</si>
  <si>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</si>
  <si>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</si>
  <si>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</si>
  <si>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</si>
  <si>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</si>
  <si>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</si>
  <si>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</si>
  <si>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</si>
  <si>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</si>
  <si>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</si>
  <si>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</si>
  <si>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</si>
  <si>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</si>
  <si>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</si>
  <si>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</si>
  <si>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</si>
  <si>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</si>
  <si>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</si>
  <si>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</si>
  <si>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</si>
  <si>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</si>
  <si>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</si>
  <si>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</si>
  <si>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</si>
  <si>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</si>
  <si>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</si>
  <si>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</si>
  <si>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</si>
  <si>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</si>
  <si>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</si>
  <si>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</si>
  <si>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</si>
  <si>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</si>
  <si>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</si>
  <si>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</si>
  <si>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</si>
  <si>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</si>
  <si>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</si>
  <si>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</si>
  <si>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</si>
  <si>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</si>
  <si>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</si>
  <si>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</si>
  <si>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</si>
  <si>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</si>
  <si>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</si>
  <si>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</si>
  <si>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</si>
  <si>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</si>
  <si>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</si>
  <si>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</si>
  <si>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</si>
  <si>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</si>
  <si>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</si>
  <si>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</si>
  <si>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</si>
  <si>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</si>
  <si>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</si>
  <si>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</si>
  <si>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</si>
  <si>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</si>
  <si>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</si>
  <si>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</si>
  <si>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</si>
  <si>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</si>
  <si>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</si>
  <si>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</si>
  <si>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</si>
  <si>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</si>
  <si>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</si>
  <si>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</si>
  <si>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</si>
  <si>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</si>
  <si>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</si>
  <si>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</si>
  <si>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</si>
  <si>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</si>
  <si>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</si>
  <si>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</si>
  <si>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</si>
  <si>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</si>
  <si>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</si>
  <si>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</si>
  <si>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</si>
  <si>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</si>
  <si>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</si>
  <si>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</si>
  <si>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</si>
  <si>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</si>
  <si>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</si>
  <si>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</si>
  <si>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</si>
  <si>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</si>
  <si>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</si>
  <si>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</si>
  <si>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</si>
  <si>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</si>
  <si>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</si>
  <si>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</si>
  <si>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</si>
  <si>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</si>
  <si>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</si>
  <si>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</si>
  <si>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</si>
  <si>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</si>
  <si>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</si>
  <si>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</si>
  <si>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</si>
  <si>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</si>
  <si>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</si>
  <si>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</si>
  <si>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</si>
  <si>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</si>
  <si>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</si>
  <si>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</si>
  <si>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</si>
  <si>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</si>
  <si>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</si>
  <si>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</si>
  <si>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</si>
  <si>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</si>
  <si>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</si>
  <si>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</si>
  <si>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</si>
  <si>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</si>
  <si>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</si>
  <si>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</si>
  <si>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</si>
  <si>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</si>
  <si>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</si>
  <si>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</si>
  <si>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</si>
  <si>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</si>
  <si>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</si>
  <si>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</si>
  <si>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</si>
  <si>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</si>
  <si>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</si>
  <si>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</si>
  <si>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</si>
  <si>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</si>
  <si>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</si>
  <si>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</si>
  <si>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</si>
  <si>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</si>
  <si>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</si>
  <si>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</si>
  <si>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</si>
  <si>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</si>
  <si>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</si>
  <si>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</si>
  <si>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</si>
  <si>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</si>
  <si>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</si>
  <si>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</si>
  <si>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</si>
  <si>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</si>
  <si>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</si>
  <si>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</si>
  <si>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</si>
  <si>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</si>
  <si>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</si>
  <si>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</si>
  <si>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</si>
  <si>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</si>
  <si>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</si>
  <si>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</si>
  <si>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</si>
  <si>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</si>
  <si>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</si>
  <si>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</si>
  <si>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</si>
  <si>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</si>
  <si>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</si>
  <si>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</si>
  <si>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</si>
  <si>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</si>
  <si>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</si>
  <si>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</si>
  <si>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</si>
  <si>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</si>
  <si>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</si>
  <si>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</si>
  <si>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</si>
  <si>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</si>
  <si>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</si>
  <si>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</si>
  <si>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</si>
  <si>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</si>
  <si>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</si>
  <si>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</si>
  <si>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</si>
  <si>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</si>
  <si>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</si>
  <si>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</si>
  <si>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</si>
  <si>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</si>
  <si>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</si>
  <si>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</si>
  <si>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</si>
  <si>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</si>
  <si>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</si>
  <si>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</si>
  <si>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</si>
  <si>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</si>
  <si>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</si>
  <si>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</si>
  <si>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</si>
  <si>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</si>
  <si>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</si>
  <si>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</si>
  <si>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</si>
  <si>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</si>
  <si>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</si>
  <si>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</si>
  <si>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</si>
  <si>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</si>
  <si>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</si>
  <si>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</si>
  <si>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</si>
  <si>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</si>
  <si>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</si>
  <si>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</si>
  <si>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</si>
  <si>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</si>
  <si>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</si>
  <si>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</si>
  <si>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</si>
  <si>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</si>
  <si>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</si>
  <si>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</si>
  <si>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</si>
  <si>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</si>
  <si>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</si>
  <si>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</si>
  <si>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</si>
  <si>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</si>
  <si>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</si>
  <si>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</si>
  <si>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</si>
  <si>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</si>
  <si>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</si>
  <si>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</si>
  <si>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</si>
  <si>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</si>
  <si>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</si>
  <si>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</si>
  <si>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</si>
  <si>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</si>
  <si>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</si>
  <si>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</si>
  <si>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</si>
  <si>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</si>
  <si>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</si>
  <si>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</si>
  <si>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</si>
  <si>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</si>
  <si>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</si>
  <si>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</si>
  <si>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</si>
  <si>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</si>
  <si>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</si>
  <si>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</si>
  <si>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</si>
  <si>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</si>
  <si>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</si>
  <si>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</si>
  <si>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</si>
  <si>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</si>
  <si>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</si>
  <si>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</si>
  <si>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</si>
  <si>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</si>
  <si>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</si>
  <si>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</si>
  <si>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</si>
  <si>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</si>
  <si>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</si>
  <si>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</si>
  <si>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</si>
  <si>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</si>
  <si>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</si>
  <si>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</si>
  <si>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</si>
  <si>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</si>
  <si>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</si>
  <si>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</si>
  <si>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</si>
  <si>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</si>
  <si>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</si>
  <si>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</si>
  <si>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</si>
  <si>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</si>
  <si>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</si>
  <si>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</si>
  <si>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</si>
  <si>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</si>
  <si>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</si>
  <si>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</si>
  <si>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</si>
  <si>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</si>
  <si>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</si>
  <si>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</si>
  <si>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</si>
  <si>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</si>
  <si>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</si>
  <si>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</si>
  <si>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</si>
  <si>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</si>
  <si>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</si>
  <si>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</si>
  <si>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</si>
  <si>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</si>
  <si>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</si>
  <si>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</si>
  <si>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</si>
  <si>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</si>
  <si>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</si>
  <si>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</si>
  <si>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</si>
  <si>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</si>
  <si>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</si>
  <si>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</si>
  <si>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</si>
  <si>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</si>
  <si>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</si>
  <si>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</si>
  <si>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</si>
  <si>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</si>
  <si>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</si>
  <si>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</si>
  <si>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</si>
  <si>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</si>
  <si>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</si>
  <si>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</si>
  <si>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</si>
  <si>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</si>
  <si>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</si>
  <si>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</si>
  <si>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</si>
  <si>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</si>
  <si>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</si>
  <si>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</si>
  <si>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</si>
  <si>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</si>
  <si>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</si>
  <si>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</si>
  <si>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</si>
  <si>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</si>
  <si>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</si>
  <si>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</si>
  <si>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</si>
  <si>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</si>
  <si>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</si>
  <si>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</si>
  <si>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</si>
  <si>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</si>
  <si>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</si>
  <si>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</si>
  <si>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</si>
  <si>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</si>
  <si>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</si>
  <si>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</si>
  <si>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</si>
  <si>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</si>
  <si>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</si>
  <si>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</si>
  <si>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</si>
  <si>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</si>
  <si>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</si>
  <si>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</si>
  <si>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</si>
  <si>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</si>
  <si>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</si>
  <si>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</si>
  <si>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</si>
  <si>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</si>
  <si>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</si>
  <si>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</si>
  <si>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</si>
  <si>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</si>
  <si>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</si>
  <si>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</si>
  <si>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</si>
  <si>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</si>
  <si>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</si>
  <si>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</si>
  <si>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</si>
  <si>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</si>
  <si>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</si>
  <si>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</si>
  <si>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</si>
  <si>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</si>
  <si>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</si>
  <si>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</si>
  <si>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</si>
  <si>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</si>
  <si>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</si>
  <si>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</si>
  <si>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</si>
  <si>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</si>
  <si>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</si>
  <si>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</si>
  <si>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</si>
  <si>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</si>
  <si>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</si>
  <si>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</si>
  <si>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</si>
  <si>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</si>
  <si>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</si>
  <si>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</si>
  <si>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</si>
  <si>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</si>
  <si>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</si>
  <si>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</si>
  <si>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</si>
  <si>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</si>
  <si>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</si>
  <si>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</si>
  <si>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</si>
  <si>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</si>
  <si>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</si>
  <si>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</si>
  <si>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</si>
  <si>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</si>
  <si>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</si>
  <si>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</si>
  <si>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</si>
  <si>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</si>
  <si>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</si>
  <si>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</si>
  <si>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</si>
  <si>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</si>
  <si>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</si>
  <si>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</si>
  <si>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</si>
  <si>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</si>
  <si>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</si>
  <si>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</si>
  <si>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</si>
  <si>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</si>
  <si>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</si>
  <si>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</si>
  <si>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</si>
  <si>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</si>
  <si>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</si>
  <si>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</si>
  <si>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</si>
  <si>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</si>
  <si>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</si>
  <si>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</si>
  <si>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</si>
  <si>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</si>
  <si>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</si>
  <si>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</si>
  <si>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</si>
  <si>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</si>
  <si>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</si>
  <si>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</si>
  <si>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</si>
  <si>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</si>
  <si>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</si>
  <si>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</si>
  <si>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</si>
  <si>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</si>
  <si>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</si>
  <si>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</si>
  <si>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</si>
  <si>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</si>
  <si>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</si>
  <si>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</si>
  <si>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</si>
  <si>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</si>
  <si>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</si>
  <si>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</si>
  <si>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</si>
  <si>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</si>
  <si>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</si>
  <si>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</si>
  <si>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</si>
  <si>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</si>
  <si>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</si>
  <si>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</si>
  <si>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</si>
  <si>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</si>
  <si>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</si>
  <si>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</si>
  <si>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</si>
  <si>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</si>
  <si>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</si>
  <si>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</si>
  <si>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</si>
  <si>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</si>
  <si>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</si>
  <si>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</si>
  <si>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</si>
  <si>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</si>
  <si>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</si>
  <si>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</si>
  <si>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</si>
  <si>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</si>
  <si>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</si>
  <si>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</si>
  <si>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</si>
  <si>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</si>
  <si>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</si>
  <si>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</si>
  <si>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</si>
  <si>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</si>
  <si>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</si>
  <si>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</si>
  <si>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</si>
  <si>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</si>
  <si>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</si>
  <si>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</si>
  <si>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</si>
  <si>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</si>
  <si>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</si>
  <si>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</si>
  <si>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</si>
  <si>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</si>
  <si>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</si>
  <si>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</si>
  <si>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</si>
  <si>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</si>
  <si>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</si>
  <si>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</si>
  <si>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</si>
  <si>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</si>
  <si>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</si>
  <si>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</si>
  <si>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</si>
  <si>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</si>
  <si>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</si>
  <si>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</si>
  <si>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</si>
  <si>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</si>
  <si>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</si>
  <si>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</si>
  <si>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</si>
  <si>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</si>
  <si>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</si>
  <si>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</si>
  <si>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</si>
  <si>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</si>
  <si>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</si>
  <si>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</si>
  <si>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</si>
  <si>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</si>
  <si>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</si>
  <si>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</si>
  <si>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</si>
  <si>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</si>
  <si>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</si>
  <si>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</si>
  <si>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</si>
  <si>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</si>
  <si>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</si>
  <si>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</si>
  <si>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</si>
  <si>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</si>
  <si>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</si>
  <si>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</si>
  <si>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</si>
  <si>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</si>
  <si>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</si>
  <si>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</si>
  <si>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</si>
  <si>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</si>
  <si>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</si>
  <si>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</si>
  <si>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</si>
  <si>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</si>
  <si>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</si>
  <si>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</si>
  <si>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</si>
  <si>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</si>
  <si>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</si>
  <si>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</si>
  <si>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</si>
  <si>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</si>
  <si>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</si>
  <si>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</si>
  <si>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</si>
  <si>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</si>
  <si>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</si>
  <si>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</si>
  <si>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</si>
  <si>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</si>
  <si>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</si>
  <si>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</si>
  <si>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</si>
  <si>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</si>
  <si>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</si>
  <si>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</si>
  <si>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</si>
  <si>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</si>
  <si>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</si>
  <si>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</si>
  <si>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</si>
  <si>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</si>
  <si>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</si>
  <si>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</si>
  <si>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</si>
  <si>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</si>
  <si>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</si>
  <si>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</si>
  <si>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</si>
  <si>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</si>
  <si>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</si>
  <si>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</si>
  <si>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</si>
  <si>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</si>
  <si>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</si>
  <si>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</si>
  <si>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</si>
  <si>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</si>
  <si>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</si>
  <si>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</si>
  <si>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</si>
  <si>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</si>
  <si>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</si>
  <si>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</si>
  <si>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</si>
  <si>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</si>
  <si>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</si>
  <si>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</si>
  <si>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</si>
  <si>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</si>
  <si>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</si>
  <si>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</si>
  <si>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</si>
  <si>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</si>
  <si>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</si>
  <si>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</si>
  <si>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</si>
  <si>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</si>
  <si>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</si>
  <si>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</si>
  <si>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</si>
  <si>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</si>
  <si>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</si>
  <si>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</si>
  <si>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</si>
  <si>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</si>
  <si>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</si>
  <si>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</si>
  <si>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</si>
  <si>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</si>
  <si>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</si>
  <si>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</si>
  <si>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</si>
  <si>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</si>
  <si>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</si>
  <si>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</si>
  <si>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</si>
  <si>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</si>
  <si>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</si>
  <si>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</si>
  <si>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</si>
  <si>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</si>
  <si>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</si>
  <si>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</si>
  <si>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</si>
  <si>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</si>
  <si>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</si>
  <si>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</si>
  <si>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</si>
  <si>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</si>
  <si>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</si>
  <si>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</si>
  <si>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</si>
  <si>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</si>
  <si>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</si>
  <si>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</si>
  <si>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</si>
  <si>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</si>
  <si>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</si>
  <si>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</si>
  <si>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</si>
  <si>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</si>
  <si>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</si>
  <si>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</si>
  <si>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</si>
  <si>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</si>
  <si>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</si>
  <si>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</si>
  <si>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</si>
  <si>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</si>
  <si>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</si>
  <si>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</si>
  <si>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</si>
  <si>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</si>
  <si>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</si>
  <si>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</si>
  <si>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</si>
  <si>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</si>
  <si>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</si>
  <si>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</si>
  <si>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</si>
  <si>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</si>
  <si>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</si>
  <si>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</si>
  <si>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</si>
  <si>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</si>
  <si>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</si>
  <si>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</si>
  <si>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</si>
  <si>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</si>
  <si>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</si>
  <si>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</si>
  <si>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</si>
  <si>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</si>
  <si>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</si>
  <si>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</si>
  <si>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</si>
  <si>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</si>
  <si>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</si>
  <si>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</si>
  <si>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</si>
  <si>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</si>
  <si>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</si>
  <si>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</si>
  <si>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</si>
  <si>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</si>
  <si>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</si>
  <si>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</si>
  <si>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</si>
  <si>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</si>
  <si>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</si>
  <si>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</si>
  <si>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</si>
  <si>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</si>
  <si>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</si>
  <si>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</si>
  <si>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</si>
  <si>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</si>
  <si>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</si>
  <si>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</si>
  <si>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</si>
  <si>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</si>
  <si>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</si>
  <si>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</si>
  <si>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</si>
  <si>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</si>
  <si>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</si>
  <si>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</si>
  <si>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</si>
  <si>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</si>
  <si>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</si>
  <si>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</si>
  <si>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</si>
  <si>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</si>
  <si>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</si>
  <si>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</si>
  <si>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</si>
  <si>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</si>
  <si>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</si>
  <si>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</si>
  <si>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</si>
  <si>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</si>
  <si>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</si>
  <si>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</si>
  <si>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</si>
  <si>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</si>
  <si>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</si>
  <si>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</si>
  <si>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</si>
  <si>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</si>
  <si>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</si>
  <si>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</si>
  <si>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</si>
  <si>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</si>
  <si>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</si>
  <si>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</si>
  <si>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</si>
  <si>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</si>
  <si>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</si>
  <si>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</si>
  <si>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</si>
  <si>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</si>
  <si>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</si>
  <si>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</si>
  <si>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</si>
  <si>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</si>
  <si>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</si>
  <si>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</si>
  <si>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</si>
  <si>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</si>
  <si>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</si>
  <si>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</si>
  <si>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</si>
  <si>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</si>
  <si>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</si>
  <si>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</si>
  <si>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</si>
  <si>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</si>
  <si>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</si>
  <si>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</si>
  <si>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</si>
  <si>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</si>
  <si>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</si>
  <si>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</si>
  <si>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</si>
  <si>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</si>
  <si>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</si>
  <si>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</si>
  <si>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</si>
  <si>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</si>
  <si>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</si>
  <si>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</si>
  <si>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</si>
  <si>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</si>
  <si>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</si>
  <si>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</si>
  <si>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</si>
  <si>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</si>
  <si>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</si>
  <si>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</si>
  <si>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</si>
  <si>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</si>
  <si>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</si>
  <si>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</si>
  <si>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</si>
  <si>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</si>
  <si>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</si>
  <si>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</si>
  <si>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</si>
  <si>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</si>
  <si>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</si>
  <si>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</si>
  <si>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</si>
  <si>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</si>
  <si>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</si>
  <si>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</si>
  <si>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</si>
  <si>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</si>
  <si>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</si>
  <si>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</si>
  <si>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</si>
  <si>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</si>
  <si>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</si>
  <si>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</si>
  <si>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</si>
  <si>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</si>
  <si>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</si>
  <si>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</si>
  <si>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</si>
  <si>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</si>
  <si>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</si>
  <si>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</si>
  <si>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</si>
  <si>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</si>
  <si>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</si>
  <si>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</si>
  <si>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</si>
  <si>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</si>
  <si>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</si>
  <si>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</si>
  <si>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</si>
  <si>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</si>
  <si>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</si>
  <si>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</si>
  <si>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</si>
  <si>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</si>
  <si>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</si>
  <si>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</si>
  <si>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</si>
  <si>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</si>
  <si>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</si>
  <si>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</si>
  <si>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</si>
  <si>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</si>
  <si>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</si>
  <si>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</si>
  <si>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</si>
  <si>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</si>
  <si>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</si>
  <si>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</si>
  <si>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</si>
  <si>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</si>
  <si>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</si>
  <si>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</si>
  <si>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</si>
  <si>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</si>
  <si>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</si>
  <si>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</si>
  <si>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</si>
  <si>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</si>
  <si>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</si>
  <si>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</si>
  <si>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</si>
  <si>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</si>
  <si>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</si>
  <si>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</si>
  <si>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</si>
  <si>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</si>
  <si>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</si>
  <si>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</si>
  <si>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</si>
  <si>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</si>
  <si>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</si>
  <si>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</si>
  <si>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</si>
  <si>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</si>
  <si>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</si>
  <si>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</si>
  <si>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</si>
  <si>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</si>
  <si>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</si>
  <si>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</si>
  <si>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</si>
  <si>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</si>
  <si>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</si>
  <si>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</si>
  <si>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</si>
  <si>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</si>
  <si>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</si>
  <si>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</si>
  <si>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</si>
  <si>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</si>
  <si>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</si>
  <si>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</si>
  <si>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</si>
  <si>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</si>
  <si>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</si>
  <si>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</si>
  <si>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</si>
  <si>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</si>
  <si>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</si>
  <si>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</si>
  <si>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</si>
  <si>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</si>
  <si>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</si>
  <si>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</si>
  <si>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</si>
  <si>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</si>
  <si>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</si>
  <si>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</si>
  <si>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</si>
  <si>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</si>
  <si>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</si>
  <si>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</si>
  <si>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</si>
  <si>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</si>
  <si>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</si>
  <si>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</si>
  <si>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</si>
  <si>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</si>
  <si>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</si>
  <si>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</si>
  <si>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</si>
  <si>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</si>
  <si>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</si>
  <si>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</si>
  <si>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</si>
  <si>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</si>
  <si>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</si>
  <si>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</si>
  <si>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</si>
  <si>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</si>
  <si>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</si>
  <si>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</si>
  <si>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</si>
  <si>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</si>
  <si>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</si>
  <si>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</si>
  <si>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</si>
  <si>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</si>
  <si>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</si>
  <si>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</si>
  <si>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</si>
  <si>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</si>
  <si>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</si>
  <si>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</si>
  <si>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</si>
  <si>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</si>
  <si>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</si>
  <si>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</si>
  <si>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</si>
  <si>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</si>
  <si>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</si>
  <si>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</si>
  <si>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</si>
  <si>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</si>
  <si>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</si>
  <si>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</si>
  <si>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</si>
  <si>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</si>
  <si>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</si>
  <si>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</si>
  <si>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</si>
  <si>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</si>
  <si>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</si>
  <si>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</si>
  <si>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</si>
  <si>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</si>
  <si>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</si>
  <si>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</si>
  <si>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</si>
  <si>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</si>
  <si>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</si>
  <si>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</si>
  <si>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</si>
  <si>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</si>
  <si>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</si>
  <si>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</si>
  <si>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</si>
  <si>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</si>
  <si>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</si>
  <si>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</si>
  <si>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</si>
  <si>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</si>
  <si>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</si>
  <si>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</si>
  <si>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</si>
  <si>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</si>
  <si>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</si>
  <si>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</si>
  <si>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</si>
  <si>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</si>
  <si>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</si>
  <si>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</si>
  <si>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</si>
  <si>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</si>
  <si>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</si>
  <si>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</si>
  <si>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</si>
  <si>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</si>
  <si>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</si>
  <si>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</si>
  <si>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</si>
  <si>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</si>
  <si>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</si>
  <si>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</si>
  <si>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</si>
  <si>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</si>
  <si>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</si>
  <si>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</si>
  <si>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</si>
  <si>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</si>
  <si>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</si>
  <si>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</si>
  <si>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</si>
  <si>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</si>
  <si>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</si>
  <si>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</si>
  <si>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</si>
  <si>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</si>
  <si>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</si>
  <si>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</si>
  <si>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</si>
  <si>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</si>
  <si>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</si>
  <si>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</si>
  <si>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</si>
  <si>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</si>
  <si>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</si>
  <si>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</si>
  <si>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</si>
  <si>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</si>
  <si>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</si>
  <si>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</si>
  <si>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</si>
  <si>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</si>
  <si>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</si>
  <si>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</si>
  <si>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</si>
  <si>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</si>
  <si>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</si>
  <si>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</si>
  <si>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</si>
  <si>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</si>
  <si>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</si>
  <si>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</si>
  <si>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</si>
  <si>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</si>
  <si>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</si>
  <si>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</si>
  <si>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</si>
  <si>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</si>
  <si>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</si>
  <si>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</si>
  <si>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</si>
  <si>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</si>
  <si>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</si>
  <si>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</si>
  <si>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</si>
  <si>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</si>
  <si>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</si>
  <si>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</si>
  <si>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</si>
  <si>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</si>
  <si>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</si>
  <si>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</si>
  <si>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</si>
  <si>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</si>
  <si>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</si>
  <si>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</si>
  <si>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</si>
  <si>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</si>
  <si>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</si>
  <si>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</si>
  <si>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</si>
  <si>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</si>
  <si>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</si>
  <si>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</si>
  <si>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</si>
  <si>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</si>
  <si>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</si>
  <si>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</si>
  <si>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</si>
  <si>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</si>
  <si>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</si>
  <si>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</si>
  <si>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</si>
  <si>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</si>
  <si>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</si>
  <si>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</si>
  <si>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</si>
  <si>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</si>
  <si>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</si>
  <si>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</si>
  <si>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</si>
  <si>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</si>
  <si>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</si>
  <si>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</si>
  <si>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</si>
  <si>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</si>
  <si>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</si>
  <si>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</si>
  <si>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</si>
  <si>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</si>
  <si>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</si>
  <si>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</si>
  <si>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</si>
  <si>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</si>
  <si>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</si>
  <si>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</si>
  <si>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</si>
  <si>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</si>
  <si>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</si>
  <si>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</si>
  <si>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</si>
  <si>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</si>
  <si>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</si>
  <si>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</si>
  <si>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</si>
  <si>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</si>
  <si>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</si>
  <si>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</si>
  <si>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</si>
  <si>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</si>
  <si>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</si>
  <si>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</si>
  <si>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</si>
  <si>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</si>
  <si>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</si>
  <si>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</si>
  <si>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</si>
  <si>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</si>
  <si>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</si>
  <si>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</si>
  <si>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</si>
  <si>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</si>
  <si>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</si>
  <si>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</si>
  <si>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</si>
  <si>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</si>
  <si>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</si>
  <si>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</si>
  <si>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</si>
  <si>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</si>
  <si>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</si>
  <si>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</si>
  <si>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</si>
  <si>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</si>
  <si>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</si>
  <si>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</si>
  <si>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</si>
  <si>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</si>
  <si>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</si>
  <si>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</si>
  <si>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</si>
  <si>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</si>
  <si>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</si>
  <si>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</si>
  <si>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</si>
  <si>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</si>
  <si>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</si>
  <si>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</si>
  <si>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</si>
  <si>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</si>
  <si>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</si>
  <si>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</si>
  <si>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</si>
  <si>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</si>
  <si>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</si>
  <si>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</si>
  <si>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</si>
  <si>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</si>
  <si>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</si>
  <si>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</si>
  <si>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</si>
  <si>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</si>
  <si>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</si>
  <si>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</si>
  <si>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</si>
  <si>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</si>
  <si>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</si>
  <si>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</si>
  <si>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</si>
  <si>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</si>
  <si>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</si>
  <si>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</si>
  <si>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</si>
  <si>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</si>
  <si>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</si>
  <si>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</si>
  <si>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</si>
  <si>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</si>
  <si>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</si>
  <si>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</si>
  <si>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</si>
  <si>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</si>
  <si>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</si>
  <si>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</si>
  <si>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</si>
  <si>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</si>
  <si>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</si>
  <si>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</si>
  <si>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</si>
  <si>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</si>
  <si>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</si>
  <si>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</si>
  <si>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</si>
  <si>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</si>
  <si>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</si>
  <si>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</si>
  <si>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</si>
  <si>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</si>
  <si>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</si>
  <si>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</si>
  <si>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</si>
  <si>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</si>
  <si>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</si>
  <si>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</si>
  <si>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</si>
  <si>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</si>
  <si>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</si>
  <si>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</si>
  <si>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</si>
  <si>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</si>
  <si>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</si>
  <si>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</si>
  <si>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</si>
  <si>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</si>
  <si>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</si>
  <si>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</si>
  <si>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</si>
  <si>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</si>
  <si>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</si>
  <si>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</si>
  <si>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</si>
  <si>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</si>
  <si>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</si>
  <si>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</si>
  <si>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</si>
  <si>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</si>
  <si>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</si>
  <si>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</si>
  <si>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</si>
  <si>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</si>
  <si>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</si>
  <si>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</si>
  <si>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</si>
  <si>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</si>
  <si>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</si>
  <si>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</si>
  <si>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</si>
  <si>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</si>
  <si>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</si>
  <si>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</si>
  <si>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</si>
  <si>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</si>
  <si>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</si>
  <si>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</si>
  <si>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</si>
  <si>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</si>
  <si>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</si>
  <si>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</si>
  <si>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</si>
  <si>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</si>
  <si>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</si>
  <si>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</si>
  <si>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</si>
  <si>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</si>
  <si>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</si>
  <si>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</si>
  <si>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</si>
  <si>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</si>
  <si>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</si>
  <si>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</si>
  <si>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</si>
  <si>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</si>
  <si>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</si>
  <si>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</si>
  <si>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</si>
  <si>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</si>
  <si>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</si>
  <si>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</si>
  <si>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</si>
  <si>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</si>
  <si>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</si>
  <si>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</si>
  <si>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</si>
  <si>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</si>
  <si>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</si>
  <si>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</si>
  <si>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</si>
  <si>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</si>
  <si>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</si>
  <si>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</si>
  <si>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</si>
  <si>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</si>
  <si>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</si>
  <si>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</si>
  <si>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</si>
  <si>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</si>
  <si>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</si>
  <si>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</si>
  <si>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</si>
  <si>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</si>
  <si>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</si>
  <si>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</si>
  <si>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</si>
  <si>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</si>
  <si>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</si>
  <si>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</si>
  <si>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</si>
  <si>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</si>
  <si>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</si>
  <si>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</si>
  <si>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</si>
  <si>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</si>
  <si>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</si>
  <si>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</si>
  <si>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</si>
  <si>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</si>
  <si>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</si>
  <si>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</si>
  <si>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</si>
  <si>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</si>
  <si>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</si>
  <si>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</si>
  <si>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</si>
  <si>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</si>
  <si>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</si>
  <si>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</si>
  <si>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</si>
  <si>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</si>
  <si>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</si>
  <si>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</si>
  <si>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</si>
  <si>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</si>
  <si>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</si>
  <si>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</si>
  <si>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</si>
  <si>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</si>
  <si>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</si>
  <si>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</si>
  <si>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</si>
  <si>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</si>
  <si>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</si>
  <si>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</si>
  <si>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</si>
  <si>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</si>
  <si>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</si>
  <si>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</si>
  <si>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</si>
  <si>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</si>
  <si>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</si>
  <si>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</si>
  <si>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</si>
  <si>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</si>
  <si>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</si>
  <si>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</si>
  <si>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</si>
  <si>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</si>
  <si>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</si>
  <si>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</si>
  <si>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</si>
  <si>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</si>
  <si>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</si>
  <si>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</si>
  <si>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</si>
  <si>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</si>
  <si>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</si>
  <si>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</si>
  <si>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</si>
  <si>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</si>
  <si>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</si>
  <si>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</si>
  <si>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</si>
  <si>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</si>
  <si>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</si>
  <si>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</si>
  <si>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</si>
  <si>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</si>
  <si>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</si>
  <si>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</si>
  <si>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</si>
  <si>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</si>
  <si>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</si>
  <si>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</si>
  <si>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</si>
  <si>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</si>
  <si>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</si>
  <si>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</si>
  <si>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</si>
  <si>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</si>
  <si>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</si>
  <si>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</si>
  <si>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</si>
  <si>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</si>
  <si>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</si>
  <si>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</si>
  <si>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</si>
  <si>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</si>
  <si>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</si>
  <si>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</si>
  <si>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</si>
  <si>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</si>
  <si>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</si>
  <si>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</si>
  <si>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</si>
  <si>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</si>
  <si>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</si>
  <si>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</si>
  <si>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</si>
  <si>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</si>
  <si>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</si>
  <si>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</si>
  <si>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</si>
  <si>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</si>
  <si>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</si>
  <si>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</si>
  <si>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</si>
  <si>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</si>
  <si>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</si>
  <si>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</si>
  <si>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</si>
  <si>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</si>
  <si>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</si>
  <si>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</si>
  <si>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</si>
  <si>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</si>
  <si>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</si>
  <si>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</si>
  <si>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</si>
  <si>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</si>
  <si>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</si>
  <si>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</si>
  <si>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</si>
  <si>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</si>
  <si>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</si>
  <si>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</si>
  <si>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</si>
  <si>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</si>
  <si>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</si>
  <si>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</si>
  <si>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</si>
  <si>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</si>
  <si>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</si>
  <si>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</si>
  <si>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</si>
  <si>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</si>
  <si>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</si>
  <si>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</si>
  <si>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</si>
  <si>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</si>
  <si>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</si>
  <si>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</si>
  <si>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</si>
  <si>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</si>
  <si>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</si>
  <si>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</si>
  <si>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</si>
  <si>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</si>
  <si>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</si>
  <si>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</si>
  <si>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</si>
  <si>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</si>
  <si>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</si>
  <si>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</si>
  <si>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</si>
  <si>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</si>
  <si>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</si>
  <si>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</si>
  <si>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</si>
  <si>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</si>
  <si>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</si>
  <si>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</si>
  <si>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</si>
  <si>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</si>
  <si>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</si>
  <si>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</si>
  <si>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</si>
  <si>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</si>
  <si>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</si>
  <si>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</si>
  <si>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</si>
  <si>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</si>
  <si>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</si>
  <si>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</si>
  <si>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</si>
  <si>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</si>
  <si>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</si>
  <si>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</si>
  <si>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</si>
  <si>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</si>
  <si>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</si>
  <si>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</si>
  <si>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</si>
  <si>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</si>
  <si>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</si>
  <si>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</si>
  <si>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</si>
  <si>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</si>
  <si>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</si>
  <si>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</si>
  <si>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</si>
  <si>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</si>
  <si>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</si>
  <si>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</si>
  <si>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</si>
  <si>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</si>
  <si>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</si>
  <si>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</si>
  <si>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</si>
  <si>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</si>
  <si>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</si>
  <si>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</si>
  <si>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</si>
  <si>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</si>
  <si>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</si>
  <si>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</si>
  <si>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</si>
  <si>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</si>
  <si>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</si>
  <si>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</si>
  <si>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</si>
  <si>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</si>
  <si>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</si>
  <si>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</si>
  <si>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</si>
  <si>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</si>
  <si>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</si>
  <si>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</si>
  <si>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</si>
  <si>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</si>
  <si>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</si>
  <si>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</si>
  <si>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</si>
  <si>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</si>
  <si>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</si>
  <si>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</si>
  <si>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</si>
  <si>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</si>
  <si>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</si>
  <si>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</si>
  <si>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</si>
  <si>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</si>
  <si>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</si>
  <si>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</si>
  <si>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</si>
  <si>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</si>
  <si>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</si>
  <si>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</si>
  <si>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</si>
  <si>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</si>
  <si>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</si>
  <si>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</si>
  <si>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</si>
  <si>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</si>
  <si>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</si>
  <si>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</si>
  <si>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</si>
  <si>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</si>
  <si>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</si>
  <si>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</si>
  <si>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</si>
  <si>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</si>
  <si>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</si>
  <si>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</si>
  <si>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</si>
  <si>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</si>
  <si>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</si>
  <si>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</si>
  <si>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</si>
  <si>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</si>
  <si>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</si>
  <si>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</si>
  <si>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</si>
  <si>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</si>
  <si>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</si>
  <si>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</si>
  <si>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</si>
  <si>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</si>
  <si>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</si>
  <si>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</si>
  <si>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</si>
  <si>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</si>
  <si>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</si>
  <si>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</si>
  <si>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</si>
  <si>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</si>
  <si>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</si>
  <si>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</si>
  <si>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</si>
  <si>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</si>
  <si>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</si>
  <si>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</si>
  <si>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</si>
  <si>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</si>
  <si>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</si>
  <si>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</si>
  <si>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</si>
  <si>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</si>
  <si>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</si>
  <si>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</si>
  <si>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</si>
  <si>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</si>
  <si>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</si>
  <si>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</si>
  <si>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</si>
  <si>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</si>
  <si>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</si>
  <si>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</si>
  <si>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</si>
  <si>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</si>
  <si>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</si>
  <si>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</si>
  <si>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</si>
  <si>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</si>
  <si>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</si>
  <si>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</si>
  <si>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</si>
  <si>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</si>
  <si>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</si>
  <si>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</si>
  <si>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</si>
  <si>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</si>
  <si>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</si>
  <si>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</si>
  <si>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</si>
  <si>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</si>
  <si>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</si>
  <si>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</si>
  <si>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</si>
  <si>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</si>
  <si>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</si>
  <si>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</si>
  <si>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</si>
  <si>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</si>
  <si>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</si>
  <si>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</si>
  <si>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</si>
  <si>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</si>
  <si>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</si>
  <si>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</si>
  <si>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</si>
  <si>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</si>
  <si>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</si>
  <si>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</si>
  <si>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</si>
  <si>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</si>
  <si>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</si>
  <si>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</si>
  <si>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</si>
  <si>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</si>
  <si>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</si>
  <si>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</si>
  <si>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</si>
  <si>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</si>
  <si>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</si>
  <si>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</si>
  <si>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</si>
  <si>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</si>
  <si>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</si>
  <si>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</si>
  <si>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</si>
  <si>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</si>
  <si>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</si>
  <si>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</si>
  <si>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</si>
  <si>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</si>
  <si>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</si>
  <si>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</si>
  <si>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</si>
  <si>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</si>
  <si>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</si>
  <si>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</si>
  <si>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</si>
  <si>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</si>
  <si>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</si>
  <si>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</si>
  <si>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</si>
  <si>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</si>
  <si>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</si>
  <si>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</si>
  <si>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</si>
  <si>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</si>
  <si>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</si>
  <si>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</si>
  <si>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</si>
  <si>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</si>
  <si>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</si>
  <si>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</si>
  <si>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</si>
  <si>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</si>
  <si>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</si>
  <si>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</si>
  <si>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</si>
  <si>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</si>
  <si>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</si>
  <si>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</si>
  <si>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</si>
  <si>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</si>
  <si>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</si>
  <si>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</si>
  <si>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</si>
  <si>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</si>
  <si>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</si>
  <si>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</si>
  <si>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</si>
  <si>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</si>
  <si>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</si>
  <si>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</si>
  <si>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</si>
  <si>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</si>
  <si>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</si>
  <si>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</si>
  <si>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</si>
  <si>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</si>
  <si>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</si>
  <si>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</si>
  <si>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</si>
  <si>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</si>
  <si>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</si>
  <si>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</si>
  <si>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</si>
  <si>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</si>
  <si>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</si>
  <si>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</si>
  <si>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</si>
  <si>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</si>
  <si>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</si>
  <si>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</si>
  <si>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</si>
  <si>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</si>
  <si>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</si>
  <si>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</si>
  <si>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</si>
  <si>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</si>
  <si>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</si>
  <si>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</si>
  <si>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</si>
  <si>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</si>
  <si>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</si>
  <si>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</si>
  <si>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</si>
  <si>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</si>
  <si>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</si>
  <si>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</si>
  <si>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</si>
  <si>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</si>
  <si>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</si>
  <si>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</si>
  <si>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</si>
  <si>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</si>
  <si>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</si>
  <si>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</si>
  <si>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</si>
  <si>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</si>
  <si>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</si>
  <si>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</si>
  <si>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</si>
  <si>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</si>
  <si>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</si>
  <si>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</si>
  <si>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</si>
  <si>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</si>
  <si>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</si>
  <si>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</si>
  <si>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</si>
  <si>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</si>
  <si>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</si>
  <si>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</si>
  <si>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</si>
  <si>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</si>
  <si>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</si>
  <si>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</si>
  <si>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</si>
  <si>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</si>
  <si>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</si>
  <si>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</si>
  <si>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</si>
  <si>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</si>
  <si>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</si>
  <si>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</si>
  <si>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</si>
  <si>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</si>
  <si>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</si>
  <si>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</si>
  <si>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</si>
  <si>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</si>
  <si>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</si>
  <si>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</si>
  <si>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</si>
  <si>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</si>
  <si>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</si>
  <si>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</si>
  <si>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</si>
  <si>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</si>
  <si>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</si>
  <si>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</si>
  <si>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</si>
  <si>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</si>
  <si>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</si>
  <si>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</si>
  <si>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</si>
  <si>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</si>
  <si>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</si>
  <si>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</si>
  <si>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</si>
  <si>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</si>
  <si>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</si>
  <si>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</si>
  <si>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</si>
  <si>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</si>
  <si>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</si>
  <si>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</si>
  <si>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</si>
  <si>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</si>
  <si>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</si>
  <si>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</si>
  <si>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</si>
  <si>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</si>
  <si>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</si>
  <si>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</si>
  <si>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</si>
  <si>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</si>
  <si>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</si>
  <si>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</si>
  <si>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</si>
  <si>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</si>
  <si>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</si>
  <si>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</si>
  <si>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</si>
  <si>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</si>
  <si>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</si>
  <si>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</si>
  <si>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</si>
  <si>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</si>
  <si>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</si>
  <si>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</si>
  <si>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</si>
  <si>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</si>
  <si>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</si>
  <si>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</si>
  <si>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</si>
  <si>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</si>
  <si>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</si>
  <si>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</si>
  <si>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</si>
  <si>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</si>
  <si>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</si>
  <si>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</si>
  <si>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</si>
  <si>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</si>
  <si>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</si>
  <si>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</si>
  <si>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</si>
  <si>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</si>
  <si>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</si>
  <si>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</si>
  <si>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</si>
  <si>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</si>
  <si>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</si>
  <si>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</si>
  <si>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</si>
  <si>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</si>
  <si>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</si>
  <si>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</si>
  <si>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</si>
  <si>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</si>
  <si>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</si>
  <si>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</si>
  <si>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</si>
  <si>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</si>
  <si>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</si>
  <si>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</si>
  <si>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</si>
  <si>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</si>
  <si>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</si>
  <si>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</si>
  <si>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</si>
  <si>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</si>
  <si>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</si>
  <si>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</si>
  <si>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</si>
  <si>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</si>
  <si>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</si>
  <si>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</si>
  <si>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</si>
  <si>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</si>
  <si>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</si>
  <si>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</si>
  <si>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</si>
  <si>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</si>
  <si>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</si>
  <si>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</si>
  <si>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</si>
  <si>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</si>
  <si>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</si>
  <si>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</si>
  <si>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</si>
  <si>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</si>
  <si>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</si>
  <si>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</si>
  <si>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</si>
  <si>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</si>
  <si>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</si>
  <si>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</si>
  <si>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</si>
  <si>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</si>
  <si>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</si>
  <si>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</si>
  <si>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</si>
  <si>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</si>
  <si>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</si>
  <si>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</si>
  <si>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</si>
  <si>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</si>
  <si>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</si>
  <si>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</si>
  <si>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</si>
  <si>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</si>
  <si>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</si>
  <si>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</si>
  <si>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</si>
  <si>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</si>
  <si>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</si>
  <si>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</si>
  <si>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</si>
  <si>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</si>
  <si>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</si>
  <si>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</si>
  <si>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</si>
  <si>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</si>
  <si>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</si>
  <si>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</si>
  <si>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</si>
  <si>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</si>
  <si>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</si>
  <si>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</si>
  <si>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</si>
  <si>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</si>
  <si>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</si>
  <si>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</si>
  <si>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</si>
  <si>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</si>
  <si>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</si>
  <si>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</si>
  <si>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</si>
  <si>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</si>
  <si>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</si>
  <si>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</si>
  <si>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</si>
  <si>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</si>
  <si>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</si>
  <si>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</si>
  <si>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</si>
  <si>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</si>
  <si>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</si>
  <si>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</si>
  <si>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</si>
  <si>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</si>
  <si>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</si>
  <si>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</si>
  <si>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</si>
  <si>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</si>
  <si>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</si>
  <si>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</si>
  <si>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</si>
  <si>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</si>
  <si>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</si>
  <si>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</si>
  <si>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</si>
  <si>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</si>
  <si>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</si>
  <si>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</si>
  <si>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</si>
  <si>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</si>
  <si>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</si>
  <si>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</si>
  <si>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</si>
  <si>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</si>
  <si>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</si>
  <si>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</si>
  <si>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</si>
  <si>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</si>
  <si>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</si>
  <si>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</si>
  <si>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</si>
  <si>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</si>
  <si>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</si>
  <si>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</si>
  <si>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</si>
  <si>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</si>
  <si>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</si>
  <si>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</si>
  <si>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</si>
  <si>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</si>
  <si>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</si>
  <si>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</si>
  <si>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</si>
  <si>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</si>
  <si>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</si>
  <si>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</si>
  <si>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</si>
  <si>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</si>
  <si>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</si>
  <si>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</si>
  <si>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</si>
  <si>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</si>
  <si>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</si>
  <si>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</si>
  <si>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</si>
  <si>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</si>
  <si>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</si>
  <si>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</si>
  <si>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</si>
  <si>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</si>
  <si>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</si>
  <si>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</si>
  <si>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</si>
  <si>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</si>
  <si>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</si>
  <si>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</si>
  <si>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</si>
  <si>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</si>
  <si>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</si>
  <si>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</si>
  <si>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</si>
  <si>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</si>
  <si>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</si>
  <si>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</si>
  <si>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</si>
  <si>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</si>
  <si>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</si>
  <si>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</si>
  <si>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</si>
  <si>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</si>
  <si>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</si>
  <si>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</si>
  <si>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</si>
  <si>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</si>
  <si>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</si>
  <si>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</si>
  <si>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</si>
  <si>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</si>
  <si>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</si>
  <si>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</si>
  <si>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</si>
  <si>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</si>
  <si>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</si>
  <si>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</si>
  <si>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</si>
  <si>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</si>
  <si>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</si>
  <si>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</si>
  <si>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</si>
  <si>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</si>
  <si>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</si>
  <si>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</si>
  <si>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</si>
  <si>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</si>
  <si>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</si>
  <si>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</si>
  <si>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</si>
  <si>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</si>
  <si>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</si>
  <si>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</si>
  <si>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</si>
  <si>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</si>
  <si>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</si>
  <si>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</si>
  <si>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</si>
  <si>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</si>
  <si>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</si>
  <si>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</si>
  <si>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</si>
  <si>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</si>
  <si>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</si>
  <si>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</si>
  <si>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</si>
  <si>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</si>
  <si>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</si>
  <si>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</si>
  <si>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</si>
  <si>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</si>
  <si>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</si>
  <si>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</si>
  <si>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</si>
  <si>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</si>
  <si>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</si>
  <si>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</si>
  <si>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</si>
  <si>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</si>
  <si>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</si>
  <si>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</si>
  <si>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</si>
  <si>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</si>
  <si>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</si>
  <si>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</si>
  <si>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</si>
  <si>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</si>
  <si>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</si>
  <si>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</si>
  <si>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</si>
  <si>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</si>
  <si>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</si>
  <si>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</si>
  <si>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</si>
  <si>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</si>
  <si>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</si>
  <si>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</si>
  <si>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</si>
  <si>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</si>
  <si>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</si>
  <si>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</si>
  <si>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</si>
  <si>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</si>
  <si>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</si>
  <si>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</si>
  <si>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</si>
  <si>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</si>
  <si>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</si>
  <si>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</si>
  <si>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</si>
  <si>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</si>
  <si>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</si>
  <si>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</si>
  <si>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</si>
  <si>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</si>
  <si>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</si>
  <si>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</si>
  <si>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</si>
  <si>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</si>
  <si>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</si>
  <si>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</si>
  <si>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</si>
  <si>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</si>
  <si>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</si>
  <si>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</si>
  <si>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</si>
  <si>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</si>
  <si>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</si>
  <si>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</si>
  <si>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</si>
  <si>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</si>
  <si>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</si>
  <si>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</si>
  <si>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</si>
  <si>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</si>
  <si>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</si>
  <si>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</si>
  <si>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</si>
  <si>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</si>
  <si>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</si>
  <si>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</si>
  <si>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</si>
  <si>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</si>
  <si>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</si>
  <si>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</si>
  <si>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</si>
  <si>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</si>
  <si>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</si>
  <si>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</si>
  <si>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</si>
  <si>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</si>
  <si>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</si>
  <si>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</si>
  <si>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</si>
  <si>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</si>
  <si>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</si>
  <si>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</si>
  <si>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</si>
  <si>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</si>
  <si>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</si>
  <si>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</si>
  <si>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</si>
  <si>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</si>
  <si>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</si>
  <si>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</si>
  <si>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</si>
  <si>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</si>
  <si>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</si>
  <si>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</si>
  <si>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</si>
  <si>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</si>
  <si>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</si>
  <si>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</si>
  <si>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</si>
  <si>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</si>
  <si>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</si>
  <si>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</si>
  <si>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</si>
  <si>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</si>
  <si>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</si>
  <si>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</si>
  <si>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</si>
  <si>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</si>
  <si>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</si>
  <si>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</si>
  <si>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</si>
  <si>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</si>
  <si>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</si>
  <si>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</si>
  <si>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</si>
  <si>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</si>
  <si>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</si>
  <si>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</si>
  <si>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</si>
  <si>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</si>
  <si>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</si>
  <si>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</si>
  <si>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</si>
  <si>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</si>
  <si>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</si>
  <si>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</si>
  <si>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</si>
  <si>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</si>
  <si>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</si>
  <si>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</si>
  <si>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</si>
  <si>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</si>
  <si>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</si>
  <si>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</si>
  <si>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</si>
  <si>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</si>
  <si>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</si>
  <si>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</si>
  <si>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</si>
  <si>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</si>
  <si>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</si>
  <si>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</si>
  <si>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</si>
  <si>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</si>
  <si>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</si>
  <si>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</si>
  <si>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</si>
  <si>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</si>
  <si>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</si>
  <si>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</si>
  <si>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</si>
  <si>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</si>
  <si>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</si>
  <si>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</si>
  <si>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</si>
  <si>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</si>
  <si>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</si>
  <si>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</si>
  <si>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</si>
  <si>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</si>
  <si>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</si>
  <si>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</si>
  <si>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</si>
  <si>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</si>
  <si>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</si>
  <si>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</si>
  <si>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</si>
  <si>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</si>
  <si>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</si>
  <si>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</si>
  <si>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</si>
  <si>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</si>
  <si>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</si>
  <si>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</si>
  <si>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</si>
  <si>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</si>
  <si>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</si>
  <si>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</si>
  <si>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</si>
  <si>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</si>
  <si>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</si>
  <si>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</si>
  <si>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</si>
  <si>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</si>
  <si>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</si>
  <si>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</si>
  <si>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</si>
  <si>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</si>
  <si>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</si>
  <si>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</si>
  <si>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</si>
  <si>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</si>
  <si>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</si>
  <si>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</si>
  <si>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</si>
  <si>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</si>
  <si>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</si>
  <si>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</si>
  <si>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</si>
  <si>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</si>
  <si>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</si>
  <si>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</si>
  <si>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</si>
  <si>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</si>
  <si>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</si>
  <si>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</si>
  <si>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</si>
  <si>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</si>
  <si>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</si>
  <si>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</si>
  <si>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</si>
  <si>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</si>
  <si>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</si>
  <si>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</si>
  <si>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</si>
  <si>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</si>
  <si>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</si>
  <si>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</si>
  <si>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</si>
  <si>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</si>
  <si>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</si>
  <si>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</si>
  <si>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</si>
  <si>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</si>
  <si>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</si>
  <si>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</si>
  <si>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</si>
  <si>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</si>
  <si>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</si>
  <si>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</si>
  <si>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</si>
  <si>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</si>
  <si>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</si>
  <si>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</si>
  <si>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</si>
  <si>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</si>
  <si>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</si>
  <si>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</si>
  <si>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</si>
  <si>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</si>
  <si>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</si>
  <si>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</si>
  <si>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</si>
  <si>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</si>
  <si>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</si>
  <si>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</si>
  <si>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</si>
  <si>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</si>
  <si>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</si>
  <si>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</si>
  <si>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</si>
  <si>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</si>
  <si>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</si>
  <si>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</si>
  <si>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</si>
  <si>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</si>
  <si>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</si>
  <si>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</si>
  <si>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</si>
  <si>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</si>
  <si>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</si>
  <si>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</si>
  <si>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</si>
  <si>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</si>
  <si>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</si>
  <si>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</si>
  <si>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</si>
  <si>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</si>
  <si>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</si>
  <si>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</si>
  <si>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</si>
  <si>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</si>
  <si>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</si>
  <si>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</si>
  <si>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</si>
  <si>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</si>
  <si>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</si>
  <si>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</si>
  <si>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</si>
  <si>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</si>
  <si>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</si>
  <si>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</si>
  <si>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</si>
  <si>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</si>
  <si>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</si>
  <si>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</si>
  <si>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</si>
  <si>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</si>
  <si>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</si>
  <si>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</si>
  <si>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</si>
  <si>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</si>
  <si>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</si>
  <si>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</si>
  <si>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</si>
  <si>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</si>
  <si>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</si>
  <si>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</si>
  <si>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</si>
  <si>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</si>
  <si>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</si>
  <si>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</si>
  <si>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</si>
  <si>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</si>
  <si>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</si>
  <si>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</si>
  <si>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</si>
  <si>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</si>
  <si>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</si>
  <si>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</si>
  <si>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</si>
  <si>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</si>
  <si>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</si>
  <si>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</si>
  <si>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</si>
  <si>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</si>
  <si>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</si>
  <si>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</si>
  <si>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</si>
  <si>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</si>
  <si>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</si>
  <si>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</si>
  <si>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</si>
  <si>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</si>
  <si>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</si>
  <si>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</si>
  <si>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</si>
  <si>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</si>
  <si>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</si>
  <si>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</si>
  <si>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</si>
  <si>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</si>
  <si>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</si>
  <si>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</si>
  <si>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</si>
  <si>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</si>
  <si>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</si>
  <si>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</si>
  <si>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</si>
  <si>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</si>
  <si>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</si>
  <si>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</si>
  <si>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</si>
  <si>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</si>
  <si>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</si>
  <si>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</si>
  <si>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</si>
  <si>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</si>
  <si>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</si>
  <si>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</si>
  <si>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</si>
  <si>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</si>
  <si>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</si>
  <si>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</si>
  <si>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</si>
  <si>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</si>
  <si>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</si>
  <si>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</si>
  <si>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</si>
  <si>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</si>
  <si>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</si>
  <si>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</si>
  <si>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</si>
  <si>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</si>
  <si>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</si>
  <si>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</si>
  <si>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</si>
  <si>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</si>
  <si>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</si>
  <si>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</si>
  <si>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</si>
  <si>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</si>
  <si>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</si>
  <si>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</si>
  <si>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</si>
  <si>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</si>
  <si>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</si>
  <si>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</si>
  <si>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</si>
  <si>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</si>
  <si>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</si>
  <si>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</si>
  <si>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</si>
  <si>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</si>
  <si>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</si>
  <si>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</si>
  <si>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</si>
  <si>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</si>
  <si>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</si>
  <si>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</si>
  <si>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</si>
  <si>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</si>
  <si>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</si>
  <si>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</si>
  <si>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</si>
  <si>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</si>
  <si>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</si>
  <si>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</si>
  <si>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</si>
  <si>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</si>
  <si>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</si>
  <si>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</si>
  <si>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</si>
  <si>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</si>
  <si>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</si>
  <si>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</si>
  <si>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</si>
  <si>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</si>
  <si>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</si>
  <si>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</si>
  <si>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</si>
  <si>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</si>
  <si>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</si>
  <si>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</si>
  <si>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</si>
  <si>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</si>
  <si>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</si>
  <si>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</si>
  <si>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</si>
  <si>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</si>
  <si>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</si>
  <si>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</si>
  <si>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</si>
  <si>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</si>
  <si>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</si>
  <si>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</si>
  <si>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</si>
  <si>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</si>
  <si>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</si>
  <si>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</si>
  <si>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</si>
  <si>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</si>
  <si>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</si>
  <si>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</si>
  <si>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</si>
  <si>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</si>
  <si>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</si>
  <si>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</si>
  <si>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</si>
  <si>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</si>
  <si>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</si>
  <si>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</si>
  <si>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</si>
  <si>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</si>
  <si>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</si>
  <si>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</si>
  <si>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</si>
  <si>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</si>
  <si>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</si>
  <si>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</si>
  <si>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</si>
  <si>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</si>
  <si>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</si>
  <si>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</si>
  <si>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</si>
  <si>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</si>
  <si>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</si>
  <si>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</si>
  <si>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</si>
  <si>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</si>
  <si>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</si>
  <si>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</si>
  <si>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</si>
  <si>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</si>
  <si>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</si>
  <si>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</si>
  <si>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</si>
  <si>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</si>
  <si>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</si>
  <si>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</si>
  <si>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</si>
  <si>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</si>
  <si>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</si>
  <si>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</si>
  <si>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</si>
  <si>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</si>
  <si>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</si>
  <si>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</si>
  <si>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</si>
  <si>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</si>
  <si>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</si>
  <si>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</si>
  <si>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</si>
  <si>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</si>
  <si>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</si>
  <si>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</si>
  <si>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</si>
  <si>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</si>
  <si>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</si>
  <si>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</si>
  <si>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</si>
  <si>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</si>
  <si>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</si>
  <si>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</si>
  <si>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</si>
  <si>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</si>
  <si>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</si>
  <si>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</si>
  <si>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</si>
  <si>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</si>
  <si>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</si>
  <si>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</si>
  <si>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</si>
  <si>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</si>
  <si>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</si>
  <si>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</si>
  <si>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</si>
  <si>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</si>
  <si>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</si>
  <si>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</si>
  <si>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</si>
  <si>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</si>
  <si>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</si>
  <si>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</si>
  <si>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</si>
  <si>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</si>
  <si>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</si>
  <si>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</si>
  <si>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</si>
  <si>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</si>
  <si>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</si>
  <si>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</si>
  <si>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</si>
  <si>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</si>
  <si>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</si>
  <si>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</si>
  <si>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</si>
  <si>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</si>
  <si>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</si>
  <si>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</si>
  <si>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</si>
  <si>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</si>
  <si>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</si>
  <si>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</si>
  <si>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</si>
  <si>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</si>
  <si>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</si>
  <si>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</si>
  <si>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</si>
  <si>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</si>
  <si>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</si>
  <si>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</si>
  <si>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</si>
  <si>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</si>
  <si>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</si>
  <si>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</si>
  <si>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</si>
  <si>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</si>
  <si>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</si>
  <si>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</si>
  <si>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</si>
  <si>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</si>
  <si>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</si>
  <si>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</si>
  <si>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</si>
  <si>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</si>
  <si>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</si>
  <si>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</si>
  <si>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</si>
  <si>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</si>
  <si>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</si>
  <si>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</si>
  <si>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</si>
  <si>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</si>
  <si>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</si>
  <si>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</si>
  <si>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</si>
  <si>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</si>
  <si>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</si>
  <si>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</si>
  <si>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</si>
  <si>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</si>
  <si>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</si>
  <si>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</si>
  <si>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</si>
  <si>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</si>
  <si>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</si>
  <si>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</si>
  <si>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</si>
  <si>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</si>
  <si>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</si>
  <si>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</si>
  <si>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</si>
  <si>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</si>
  <si>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</si>
  <si>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</si>
  <si>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</si>
  <si>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</si>
  <si>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</si>
  <si>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</si>
  <si>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</si>
  <si>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</si>
  <si>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</si>
  <si>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</si>
  <si>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</si>
  <si>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</si>
  <si>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</si>
  <si>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</si>
  <si>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</si>
  <si>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</si>
  <si>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</si>
  <si>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</si>
  <si>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</si>
  <si>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</si>
  <si>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</si>
  <si>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</si>
  <si>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</si>
  <si>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</si>
  <si>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</si>
  <si>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</si>
  <si>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</si>
  <si>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</si>
  <si>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</si>
  <si>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</si>
  <si>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</si>
  <si>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</si>
  <si>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</si>
  <si>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</si>
  <si>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</si>
  <si>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</si>
  <si>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</si>
  <si>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</si>
  <si>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</si>
  <si>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</si>
  <si>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</si>
  <si>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</si>
  <si>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</si>
  <si>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</si>
  <si>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</si>
  <si>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</si>
  <si>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</si>
  <si>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</si>
  <si>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</si>
  <si>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</si>
  <si>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</si>
  <si>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</si>
  <si>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</si>
  <si>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</si>
  <si>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</si>
  <si>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</si>
  <si>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</si>
  <si>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</si>
  <si>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</si>
  <si>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</si>
  <si>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</si>
  <si>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</si>
  <si>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</si>
  <si>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</si>
  <si>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</si>
  <si>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</si>
  <si>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</si>
  <si>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</si>
  <si>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</si>
  <si>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</si>
  <si>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</si>
  <si>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</si>
  <si>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</si>
  <si>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</si>
  <si>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</si>
  <si>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</si>
  <si>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</si>
  <si>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</si>
  <si>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</si>
  <si>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</si>
  <si>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</si>
  <si>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</si>
  <si>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</si>
  <si>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</si>
  <si>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</si>
  <si>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</si>
  <si>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</si>
  <si>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</si>
  <si>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</si>
  <si>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</si>
  <si>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</si>
  <si>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</si>
  <si>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</si>
  <si>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</si>
  <si>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</si>
  <si>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</si>
  <si>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</si>
  <si>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</si>
  <si>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</si>
  <si>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</si>
  <si>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</si>
  <si>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</si>
  <si>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</si>
  <si>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</si>
  <si>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</si>
  <si>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</si>
  <si>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</si>
  <si>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</si>
  <si>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</si>
  <si>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</si>
  <si>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</si>
  <si>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</si>
  <si>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</si>
  <si>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</si>
  <si>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</si>
  <si>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</si>
  <si>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</si>
  <si>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</si>
  <si>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</si>
  <si>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</si>
  <si>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</si>
  <si>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</si>
  <si>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</si>
  <si>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</si>
  <si>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</si>
  <si>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</si>
  <si>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</si>
  <si>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</si>
  <si>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</si>
  <si>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</si>
  <si>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</si>
  <si>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</si>
  <si>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</si>
  <si>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</si>
  <si>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</si>
  <si>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</si>
  <si>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</si>
  <si>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</si>
  <si>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</si>
  <si>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</si>
  <si>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</si>
  <si>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</si>
  <si>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</si>
  <si>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</si>
  <si>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</si>
  <si>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</si>
  <si>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</si>
  <si>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</si>
  <si>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</si>
  <si>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</si>
  <si>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</si>
  <si>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</si>
  <si>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</si>
  <si>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</si>
  <si>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</si>
  <si>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</si>
  <si>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</si>
  <si>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</si>
  <si>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</si>
  <si>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</si>
  <si>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</si>
  <si>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</si>
  <si>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</si>
  <si>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</si>
  <si>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</si>
  <si>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</si>
  <si>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</si>
  <si>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</si>
  <si>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</si>
  <si>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</si>
  <si>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</si>
  <si>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</si>
  <si>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</si>
  <si>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</si>
  <si>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</si>
  <si>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</si>
  <si>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</si>
  <si>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</si>
  <si>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</si>
  <si>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</si>
  <si>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</si>
  <si>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</si>
  <si>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</si>
  <si>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</si>
  <si>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</si>
  <si>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</si>
  <si>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</si>
  <si>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</si>
  <si>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</si>
  <si>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</si>
  <si>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</si>
  <si>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</si>
  <si>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</si>
  <si>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</si>
  <si>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</si>
  <si>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</si>
  <si>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</si>
  <si>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</si>
  <si>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</si>
  <si>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</si>
  <si>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</si>
  <si>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</si>
  <si>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</si>
  <si>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</si>
  <si>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</si>
  <si>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</si>
  <si>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</si>
  <si>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</si>
  <si>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</si>
  <si>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</si>
  <si>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</si>
  <si>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</si>
  <si>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</si>
  <si>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</si>
  <si>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</si>
  <si>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</si>
  <si>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</si>
  <si>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</si>
  <si>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</si>
  <si>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</si>
  <si>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</si>
  <si>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</si>
  <si>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</si>
  <si>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</si>
  <si>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</si>
  <si>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</si>
  <si>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</si>
  <si>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</si>
  <si>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</si>
  <si>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</si>
  <si>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</si>
  <si>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</si>
  <si>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</si>
  <si>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</si>
  <si>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</si>
  <si>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</si>
  <si>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</si>
  <si>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</si>
  <si>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</si>
  <si>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</si>
  <si>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</si>
  <si>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</si>
  <si>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</si>
  <si>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</si>
  <si>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</si>
  <si>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</si>
  <si>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</si>
  <si>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</si>
  <si>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</si>
  <si>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</si>
  <si>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</si>
  <si>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</si>
  <si>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</si>
  <si>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</si>
  <si>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</si>
  <si>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</si>
  <si>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</si>
  <si>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</si>
  <si>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</si>
  <si>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</si>
  <si>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</si>
  <si>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</si>
  <si>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</si>
  <si>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</si>
  <si>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</si>
  <si>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</si>
  <si>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</si>
  <si>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</si>
  <si>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</si>
  <si>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</si>
  <si>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</si>
  <si>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</si>
  <si>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</si>
  <si>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</si>
  <si>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</si>
  <si>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</si>
  <si>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</si>
  <si>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</si>
  <si>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</si>
  <si>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</si>
  <si>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</si>
  <si>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</si>
  <si>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</si>
  <si>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</si>
  <si>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</si>
  <si>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</si>
  <si>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</si>
  <si>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</si>
  <si>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</si>
  <si>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</si>
  <si>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</si>
  <si>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</si>
  <si>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</si>
  <si>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</si>
  <si>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</si>
  <si>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</si>
  <si>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</si>
  <si>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</si>
  <si>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</si>
  <si>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</si>
  <si>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</si>
  <si>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</si>
  <si>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</si>
  <si>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</si>
  <si>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</si>
  <si>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</si>
  <si>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</si>
  <si>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</si>
  <si>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</si>
  <si>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</si>
  <si>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</si>
  <si>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</si>
  <si>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</si>
  <si>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</si>
  <si>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</si>
  <si>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</si>
  <si>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</si>
  <si>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</si>
  <si>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</si>
  <si>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</si>
  <si>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</si>
  <si>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</si>
  <si>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</si>
  <si>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Mantenimiento UPS</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</si>
  <si>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</si>
  <si>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</si>
  <si>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</si>
  <si>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</si>
  <si>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</si>
  <si>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</si>
  <si>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</si>
  <si>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</si>
  <si>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</si>
  <si>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</si>
  <si>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</si>
  <si>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</si>
  <si>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</si>
  <si>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</si>
  <si>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</si>
  <si>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</si>
  <si>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</si>
  <si>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</si>
  <si>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</si>
  <si>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</si>
  <si>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</si>
  <si>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</si>
  <si>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</si>
  <si>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</si>
  <si>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</si>
  <si>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</si>
  <si>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</si>
  <si>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</si>
  <si>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</si>
  <si>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</si>
  <si>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</si>
  <si>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</si>
  <si>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</si>
  <si>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</si>
  <si>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</si>
  <si>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</si>
  <si>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</si>
  <si>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</si>
  <si>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</si>
  <si>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</si>
  <si>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</si>
  <si>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</si>
  <si>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</si>
  <si>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</si>
  <si>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</si>
  <si>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</si>
  <si>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</si>
  <si>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</si>
  <si>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</si>
  <si>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</si>
  <si>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</si>
  <si>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</si>
  <si>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</si>
  <si>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</si>
  <si>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</si>
  <si>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</si>
  <si>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</si>
  <si>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</si>
  <si>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</si>
  <si>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</si>
  <si>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</si>
  <si>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</si>
  <si>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</si>
  <si>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</si>
  <si>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</si>
  <si>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</si>
  <si>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</si>
  <si>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</si>
  <si>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</si>
  <si>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</si>
  <si>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</si>
  <si>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Mantenimiento Aire Acondicionado</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</si>
  <si>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</si>
  <si>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</si>
  <si>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</si>
  <si>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</si>
  <si>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</si>
  <si>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</si>
  <si>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</si>
  <si>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</si>
  <si>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</si>
  <si>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</si>
  <si>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</si>
  <si>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</si>
  <si>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</si>
  <si>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</si>
  <si>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Mantenimiento bienes  muebles; equipos y enseres extintores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</si>
  <si>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</si>
  <si>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</si>
  <si>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</si>
  <si>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</si>
  <si>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</si>
  <si>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</si>
  <si>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</si>
  <si>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</si>
  <si>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</si>
  <si>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</si>
  <si>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</si>
  <si>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</si>
  <si>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</si>
  <si>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</si>
  <si>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</si>
  <si>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</si>
  <si>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</si>
  <si>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</si>
  <si>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</si>
  <si>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</si>
  <si>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</si>
  <si>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</si>
  <si>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</si>
  <si>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</si>
  <si>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</si>
  <si>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</si>
  <si>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</si>
  <si>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</si>
  <si>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</si>
  <si>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</si>
  <si>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</si>
  <si>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</si>
  <si>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</si>
  <si>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</si>
  <si>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</si>
  <si>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</si>
  <si>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</si>
  <si>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</si>
  <si>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</si>
  <si>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</si>
  <si>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</si>
  <si>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</si>
  <si>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</si>
  <si>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</si>
  <si>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</si>
  <si>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</si>
  <si>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</si>
  <si>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</si>
  <si>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</si>
  <si>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</si>
  <si>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</si>
  <si>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</si>
  <si>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</si>
  <si>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</si>
  <si>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</si>
  <si>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</si>
  <si>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</si>
  <si>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</si>
  <si>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</si>
  <si>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</si>
  <si>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</si>
  <si>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</si>
  <si>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</si>
  <si>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</si>
  <si>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</si>
  <si>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</si>
  <si>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</si>
  <si>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</si>
  <si>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</si>
  <si>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</si>
  <si>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</si>
  <si>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</si>
  <si>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</si>
  <si>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</si>
  <si>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</si>
  <si>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</si>
  <si>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</si>
  <si>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</si>
  <si>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</si>
  <si>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</si>
  <si>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</si>
  <si>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</si>
  <si>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</si>
  <si>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</si>
  <si>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</si>
  <si>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</si>
  <si>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</si>
  <si>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</si>
  <si>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</si>
  <si>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</si>
  <si>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</si>
  <si>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</si>
  <si>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</si>
  <si>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</si>
  <si>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</si>
  <si>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</si>
  <si>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</si>
  <si>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</si>
  <si>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</si>
  <si>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</si>
  <si>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</si>
  <si>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</si>
  <si>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</si>
  <si>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</si>
  <si>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</si>
  <si>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</si>
  <si>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</si>
  <si>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</si>
  <si>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</si>
  <si>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</si>
  <si>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CCE -06</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</si>
  <si>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</si>
  <si>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</si>
  <si>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</si>
  <si>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</si>
  <si>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</si>
  <si>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</si>
  <si>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</si>
  <si>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</si>
  <si>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</si>
  <si>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</si>
  <si>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</si>
  <si>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</si>
  <si>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</si>
  <si>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</si>
  <si>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</si>
  <si>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72101510; 72121507; 72154056</t>
  </si>
  <si>
    <t>Mantenimiento de redes hidraulicas, tanques de las instalaciones del MVCT</t>
  </si>
  <si>
    <t>81112100; 81112102</t>
  </si>
  <si>
    <t>Correos masivos</t>
  </si>
  <si>
    <t>mfernandez@minvivienda.gov.co</t>
  </si>
  <si>
    <t xml:space="preserve">43233200; 43233205; 43233203; 43233204; 43222500; 43222503 </t>
  </si>
  <si>
    <t>Adquisición de equipos de seguridad perimetral del fabricante FORTINET para la proteccion de las palataformas tecnologicas con soporte por 1 año.</t>
  </si>
  <si>
    <t>81112100; 81112101; 81112102; 81112103;81112106; 81112107</t>
  </si>
  <si>
    <t>Adquisición de certificados digitales con soporte por 1 año.</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</si>
  <si>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</si>
  <si>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78111800; 78111808</t>
  </si>
  <si>
    <t>Prestar el servicio público integral de transporte terrestre automotor especial, para apoyar las actividades que desarrollen en la Guajira, con el fin de dar cumplimiento a lo establecido en el documento CONPES 3883 del 21 de Febrero de 2017, de acuerdo a las especificaciones técnicas requeridas.</t>
  </si>
  <si>
    <t>Servicio de lavado de vehìculos y motocicletas</t>
  </si>
  <si>
    <t>ORLANDO ELÍ LEÓN VERGARA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</si>
</sst>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 \€"/>
    <numFmt numFmtId="165" formatCode="_(* #,##0_);_(* \(#,##0\);_(* &quot;-&quot;??_);_(@_)"/>
  </numFmts>
  <fonts count="15"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4" fillId="0" borderId="0"/>
    <xf numFmtId="4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4"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4"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43" fontId="14" fillId="0" borderId="0" applyFont="0" applyFill="0" applyBorder="0" applyAlignment="0" applyProtection="0"/>
  </cellStyleXfs>
  <cellXfs count="86">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9" fillId="0" borderId="0" xfId="26" applyFont="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0" borderId="0" xfId="0" applyFont="1" applyFill="1" applyBorder="1" applyAlignment="1" applyProtection="1">
      <alignment horizontal="justify" vertical="center" wrapText="1"/>
      <protection locked="0"/>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0" fontId="0" fillId="0" borderId="0" xfId="0" applyFill="1" applyProtection="1">
      <protection locked="0"/>
    </xf>
    <xf numFmtId="0" fontId="0" fillId="0" borderId="0" xfId="0" applyFill="1"/>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right" vertical="center"/>
      <protection locked="0"/>
    </xf>
    <xf numFmtId="165" fontId="7" fillId="0" borderId="0" xfId="28"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26" Type="http://schemas.openxmlformats.org/officeDocument/2006/relationships/hyperlink" Target="mailto:lquintero@minvivienda.gov.co" TargetMode="External"/><Relationship Id="rId39" Type="http://schemas.openxmlformats.org/officeDocument/2006/relationships/hyperlink" Target="mailto:ndgutierrez@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59" Type="http://schemas.openxmlformats.org/officeDocument/2006/relationships/hyperlink" Target="mailto:mfernandez@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0" Type="http://schemas.openxmlformats.org/officeDocument/2006/relationships/hyperlink" Target="mailto:cmartinez@minvivienda.gov.co" TargetMode="External"/><Relationship Id="rId29" Type="http://schemas.openxmlformats.org/officeDocument/2006/relationships/hyperlink" Target="mailto:OARodrigu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abonilla@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8" Type="http://schemas.openxmlformats.org/officeDocument/2006/relationships/hyperlink" Target="mailto:mfernandez@minvivienda.gov.co" TargetMode="External"/><Relationship Id="rId5" Type="http://schemas.openxmlformats.org/officeDocument/2006/relationships/hyperlink" Target="mailto:abonilla@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hyperlink" Target="mailto:mfernandez@minvivienda.gov.co" TargetMode="External"/><Relationship Id="rId10" Type="http://schemas.openxmlformats.org/officeDocument/2006/relationships/hyperlink" Target="mailto:Oleon@minvivienda.gov.co" TargetMode="External"/><Relationship Id="rId19" Type="http://schemas.openxmlformats.org/officeDocument/2006/relationships/hyperlink" Target="mailto:jcgonzalez@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60" Type="http://schemas.openxmlformats.org/officeDocument/2006/relationships/printerSettings" Target="../printerSettings/printerSettings1.bin"/><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NPosada@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5"/>
  <sheetViews>
    <sheetView tabSelected="1" topLeftCell="A4" zoomScale="70" zoomScaleNormal="70" workbookViewId="0">
      <pane xSplit="1" ySplit="1" topLeftCell="D173" activePane="bottomRight" state="frozen"/>
      <selection activeCell="A4" sqref="A4"/>
      <selection pane="topRight" activeCell="B4" sqref="B4"/>
      <selection pane="bottomLeft" activeCell="A5" sqref="A5"/>
      <selection pane="bottomRight" activeCell="P174" sqref="P174"/>
    </sheetView>
  </sheetViews>
  <sheetFormatPr baseColWidth="10" defaultColWidth="32" defaultRowHeight="12.75" x14ac:dyDescent="0.2"/>
  <cols>
    <col min="1" max="1" width="25" style="9" customWidth="1"/>
    <col min="2" max="2" width="51.140625" style="66"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5.1406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1"/>
  </cols>
  <sheetData>
    <row r="1" spans="1:19" ht="11.25" x14ac:dyDescent="0.2">
      <c r="A1" s="82" t="s">
        <v>107879</v>
      </c>
      <c r="B1" s="83"/>
      <c r="C1" s="84"/>
      <c r="D1" s="84"/>
      <c r="E1" s="84"/>
      <c r="F1" s="84"/>
      <c r="G1" s="84"/>
      <c r="H1" s="84"/>
      <c r="I1" s="85"/>
      <c r="J1" s="85"/>
      <c r="K1" s="84"/>
      <c r="L1" s="84"/>
      <c r="M1" s="84"/>
      <c r="N1" s="84"/>
      <c r="O1" s="84"/>
      <c r="P1" s="84"/>
      <c r="Q1" s="84"/>
    </row>
    <row r="2" spans="1:19" ht="11.25" x14ac:dyDescent="0.2">
      <c r="A2" s="84"/>
      <c r="B2" s="83"/>
      <c r="C2" s="84"/>
      <c r="D2" s="84"/>
      <c r="E2" s="84"/>
      <c r="F2" s="84"/>
      <c r="G2" s="84"/>
      <c r="H2" s="84"/>
      <c r="I2" s="85"/>
      <c r="J2" s="85"/>
      <c r="K2" s="84"/>
      <c r="L2" s="84"/>
      <c r="M2" s="84"/>
      <c r="N2" s="84"/>
      <c r="O2" s="84"/>
      <c r="P2" s="84"/>
      <c r="Q2" s="84"/>
    </row>
    <row r="3" spans="1:19" ht="11.25" x14ac:dyDescent="0.2">
      <c r="A3" s="84"/>
      <c r="B3" s="83"/>
      <c r="C3" s="84"/>
      <c r="D3" s="84"/>
      <c r="E3" s="84"/>
      <c r="F3" s="84"/>
      <c r="G3" s="84"/>
      <c r="H3" s="84"/>
      <c r="I3" s="85"/>
      <c r="J3" s="85"/>
      <c r="K3" s="84"/>
      <c r="L3" s="84"/>
      <c r="M3" s="84"/>
      <c r="N3" s="84"/>
      <c r="O3" s="84"/>
      <c r="P3" s="84"/>
      <c r="Q3" s="84"/>
    </row>
    <row r="4" spans="1:19" s="51" customFormat="1" ht="90" x14ac:dyDescent="0.2">
      <c r="A4" s="6" t="s">
        <v>107874</v>
      </c>
      <c r="B4" s="62" t="s">
        <v>16335</v>
      </c>
      <c r="C4" s="7" t="s">
        <v>391</v>
      </c>
      <c r="D4" s="7" t="s">
        <v>96810</v>
      </c>
      <c r="E4" s="7" t="s">
        <v>13124</v>
      </c>
      <c r="F4" s="7" t="s">
        <v>107880</v>
      </c>
      <c r="G4" s="7" t="s">
        <v>51261</v>
      </c>
      <c r="H4" s="7" t="s">
        <v>53165</v>
      </c>
      <c r="I4" s="8" t="s">
        <v>82398</v>
      </c>
      <c r="J4" s="8" t="s">
        <v>92877</v>
      </c>
      <c r="K4" s="7" t="s">
        <v>30463</v>
      </c>
      <c r="L4" s="7" t="s">
        <v>94971</v>
      </c>
      <c r="M4" s="7" t="s">
        <v>81823</v>
      </c>
      <c r="N4" s="7" t="s">
        <v>93030</v>
      </c>
      <c r="O4" s="7" t="s">
        <v>11197</v>
      </c>
      <c r="P4" s="7" t="s">
        <v>24034</v>
      </c>
      <c r="Q4" s="7" t="s">
        <v>83184</v>
      </c>
      <c r="R4" s="50"/>
    </row>
    <row r="5" spans="1:19" s="16" customFormat="1" ht="45" x14ac:dyDescent="0.2">
      <c r="A5" s="9">
        <v>46191613</v>
      </c>
      <c r="B5" s="10" t="s">
        <v>107881</v>
      </c>
      <c r="C5" s="11">
        <v>2</v>
      </c>
      <c r="D5" s="11">
        <v>3</v>
      </c>
      <c r="E5" s="12">
        <v>9</v>
      </c>
      <c r="F5" s="11">
        <v>1</v>
      </c>
      <c r="G5" s="11" t="s">
        <v>94167</v>
      </c>
      <c r="H5" s="11">
        <v>1</v>
      </c>
      <c r="I5" s="49">
        <v>8000000</v>
      </c>
      <c r="J5" s="13">
        <v>8000000</v>
      </c>
      <c r="K5" s="11">
        <v>0</v>
      </c>
      <c r="L5" s="11">
        <v>0</v>
      </c>
      <c r="M5" s="10" t="s">
        <v>107755</v>
      </c>
      <c r="N5" s="11" t="s">
        <v>34938</v>
      </c>
      <c r="O5" s="10" t="s">
        <v>107756</v>
      </c>
      <c r="P5" s="11">
        <v>3323434</v>
      </c>
      <c r="Q5" s="14" t="s">
        <v>107953</v>
      </c>
      <c r="R5" s="47"/>
      <c r="S5" s="15"/>
    </row>
    <row r="6" spans="1:19" s="16" customFormat="1" ht="45" x14ac:dyDescent="0.2">
      <c r="A6" s="9">
        <v>43191500</v>
      </c>
      <c r="B6" s="10" t="s">
        <v>69883</v>
      </c>
      <c r="C6" s="11">
        <v>7</v>
      </c>
      <c r="D6" s="11">
        <v>7</v>
      </c>
      <c r="E6" s="12">
        <v>2</v>
      </c>
      <c r="F6" s="11">
        <v>1</v>
      </c>
      <c r="G6" s="11" t="s">
        <v>107981</v>
      </c>
      <c r="H6" s="11">
        <v>1</v>
      </c>
      <c r="I6" s="49">
        <v>3100000</v>
      </c>
      <c r="J6" s="13">
        <v>3100000</v>
      </c>
      <c r="K6" s="11">
        <v>0</v>
      </c>
      <c r="L6" s="11">
        <v>0</v>
      </c>
      <c r="M6" s="10" t="s">
        <v>107755</v>
      </c>
      <c r="N6" s="11" t="s">
        <v>34938</v>
      </c>
      <c r="O6" s="10" t="s">
        <v>107756</v>
      </c>
      <c r="P6" s="11">
        <v>3323434</v>
      </c>
      <c r="Q6" s="14" t="s">
        <v>107953</v>
      </c>
      <c r="R6" s="17"/>
    </row>
    <row r="7" spans="1:19" s="16" customFormat="1" ht="45" x14ac:dyDescent="0.2">
      <c r="A7" s="9">
        <v>55101500</v>
      </c>
      <c r="B7" s="10" t="s">
        <v>107757</v>
      </c>
      <c r="C7" s="11">
        <v>2</v>
      </c>
      <c r="D7" s="11">
        <v>2</v>
      </c>
      <c r="E7" s="12">
        <v>12</v>
      </c>
      <c r="F7" s="11">
        <v>1</v>
      </c>
      <c r="G7" s="11" t="s">
        <v>107981</v>
      </c>
      <c r="H7" s="11">
        <v>1</v>
      </c>
      <c r="I7" s="49">
        <v>7500000</v>
      </c>
      <c r="J7" s="13">
        <v>7500000</v>
      </c>
      <c r="K7" s="11">
        <v>0</v>
      </c>
      <c r="L7" s="11">
        <v>0</v>
      </c>
      <c r="M7" s="10" t="s">
        <v>107755</v>
      </c>
      <c r="N7" s="11" t="s">
        <v>34938</v>
      </c>
      <c r="O7" s="10" t="s">
        <v>107756</v>
      </c>
      <c r="P7" s="11">
        <v>3323434</v>
      </c>
      <c r="Q7" s="14" t="s">
        <v>107953</v>
      </c>
      <c r="R7" s="10"/>
    </row>
    <row r="8" spans="1:19" s="52" customFormat="1" ht="45" x14ac:dyDescent="0.2">
      <c r="A8" s="9" t="s">
        <v>107758</v>
      </c>
      <c r="B8" s="10" t="s">
        <v>107882</v>
      </c>
      <c r="C8" s="11">
        <v>8</v>
      </c>
      <c r="D8" s="11">
        <v>8</v>
      </c>
      <c r="E8" s="12">
        <v>2</v>
      </c>
      <c r="F8" s="11">
        <v>1</v>
      </c>
      <c r="G8" s="11" t="s">
        <v>23352</v>
      </c>
      <c r="H8" s="11">
        <v>1</v>
      </c>
      <c r="I8" s="49">
        <v>10000000</v>
      </c>
      <c r="J8" s="13">
        <v>10000000</v>
      </c>
      <c r="K8" s="11">
        <v>0</v>
      </c>
      <c r="L8" s="11">
        <v>0</v>
      </c>
      <c r="M8" s="10" t="s">
        <v>107755</v>
      </c>
      <c r="N8" s="11" t="s">
        <v>34938</v>
      </c>
      <c r="O8" s="10" t="s">
        <v>107756</v>
      </c>
      <c r="P8" s="11">
        <v>3323434</v>
      </c>
      <c r="Q8" s="14" t="s">
        <v>107953</v>
      </c>
      <c r="R8" s="10"/>
    </row>
    <row r="9" spans="1:19" s="16" customFormat="1" ht="45" x14ac:dyDescent="0.2">
      <c r="A9" s="9" t="s">
        <v>107759</v>
      </c>
      <c r="B9" s="10" t="s">
        <v>107760</v>
      </c>
      <c r="C9" s="11">
        <v>3</v>
      </c>
      <c r="D9" s="11">
        <v>3</v>
      </c>
      <c r="E9" s="12">
        <v>2</v>
      </c>
      <c r="F9" s="11">
        <v>1</v>
      </c>
      <c r="G9" s="11" t="s">
        <v>94167</v>
      </c>
      <c r="H9" s="11">
        <v>1</v>
      </c>
      <c r="I9" s="49">
        <v>13000000</v>
      </c>
      <c r="J9" s="13">
        <v>13000000</v>
      </c>
      <c r="K9" s="11">
        <v>0</v>
      </c>
      <c r="L9" s="11">
        <v>0</v>
      </c>
      <c r="M9" s="10" t="s">
        <v>107755</v>
      </c>
      <c r="N9" s="11" t="s">
        <v>34938</v>
      </c>
      <c r="O9" s="10" t="s">
        <v>107756</v>
      </c>
      <c r="P9" s="11">
        <v>3323434</v>
      </c>
      <c r="Q9" s="14" t="s">
        <v>107953</v>
      </c>
      <c r="R9" s="17"/>
    </row>
    <row r="10" spans="1:19" s="16" customFormat="1" ht="45" x14ac:dyDescent="0.2">
      <c r="A10" s="9">
        <v>72101511</v>
      </c>
      <c r="B10" s="10" t="s">
        <v>107761</v>
      </c>
      <c r="C10" s="11">
        <v>4</v>
      </c>
      <c r="D10" s="11">
        <v>4</v>
      </c>
      <c r="E10" s="12">
        <v>8</v>
      </c>
      <c r="F10" s="11">
        <v>1</v>
      </c>
      <c r="G10" s="11" t="s">
        <v>94167</v>
      </c>
      <c r="H10" s="11">
        <v>1</v>
      </c>
      <c r="I10" s="49">
        <v>15000000</v>
      </c>
      <c r="J10" s="13">
        <v>15000000</v>
      </c>
      <c r="K10" s="11">
        <v>0</v>
      </c>
      <c r="L10" s="11">
        <v>0</v>
      </c>
      <c r="M10" s="10" t="s">
        <v>107755</v>
      </c>
      <c r="N10" s="11" t="s">
        <v>34938</v>
      </c>
      <c r="O10" s="10" t="s">
        <v>107756</v>
      </c>
      <c r="P10" s="11">
        <v>3323434</v>
      </c>
      <c r="Q10" s="14" t="s">
        <v>107953</v>
      </c>
      <c r="R10" s="17"/>
    </row>
    <row r="11" spans="1:19" s="16" customFormat="1" ht="45" x14ac:dyDescent="0.2">
      <c r="A11" s="9" t="s">
        <v>107875</v>
      </c>
      <c r="B11" s="10" t="s">
        <v>107762</v>
      </c>
      <c r="C11" s="11">
        <v>3</v>
      </c>
      <c r="D11" s="11">
        <v>3</v>
      </c>
      <c r="E11" s="12">
        <v>9</v>
      </c>
      <c r="F11" s="11">
        <v>1</v>
      </c>
      <c r="G11" s="11" t="s">
        <v>23352</v>
      </c>
      <c r="H11" s="11">
        <v>1</v>
      </c>
      <c r="I11" s="49">
        <v>22000000</v>
      </c>
      <c r="J11" s="13">
        <v>22000000</v>
      </c>
      <c r="K11" s="11">
        <v>0</v>
      </c>
      <c r="L11" s="11">
        <v>0</v>
      </c>
      <c r="M11" s="10" t="s">
        <v>107755</v>
      </c>
      <c r="N11" s="11" t="s">
        <v>34938</v>
      </c>
      <c r="O11" s="10" t="s">
        <v>107756</v>
      </c>
      <c r="P11" s="11">
        <v>3323434</v>
      </c>
      <c r="Q11" s="14" t="s">
        <v>107953</v>
      </c>
      <c r="R11" s="10"/>
    </row>
    <row r="12" spans="1:19" s="16" customFormat="1" ht="19.5" customHeight="1" x14ac:dyDescent="0.2">
      <c r="A12" s="9">
        <v>72101506</v>
      </c>
      <c r="B12" s="10" t="s">
        <v>92561</v>
      </c>
      <c r="C12" s="11">
        <v>1</v>
      </c>
      <c r="D12" s="11">
        <v>1</v>
      </c>
      <c r="E12" s="12">
        <v>12</v>
      </c>
      <c r="F12" s="11">
        <v>1</v>
      </c>
      <c r="G12" s="11" t="s">
        <v>107981</v>
      </c>
      <c r="H12" s="11">
        <v>1</v>
      </c>
      <c r="I12" s="49">
        <v>40000000</v>
      </c>
      <c r="J12" s="13">
        <v>40000000</v>
      </c>
      <c r="K12" s="11">
        <v>0</v>
      </c>
      <c r="L12" s="11">
        <v>0</v>
      </c>
      <c r="M12" s="10" t="s">
        <v>107755</v>
      </c>
      <c r="N12" s="11" t="s">
        <v>34938</v>
      </c>
      <c r="O12" s="10" t="s">
        <v>107756</v>
      </c>
      <c r="P12" s="11">
        <v>3323434</v>
      </c>
      <c r="Q12" s="14" t="s">
        <v>107953</v>
      </c>
      <c r="R12" s="10"/>
    </row>
    <row r="13" spans="1:19" s="16" customFormat="1" ht="56.25" x14ac:dyDescent="0.2">
      <c r="A13" s="9">
        <v>80161500</v>
      </c>
      <c r="B13" s="10" t="s">
        <v>107883</v>
      </c>
      <c r="C13" s="11">
        <v>1</v>
      </c>
      <c r="D13" s="11">
        <v>1</v>
      </c>
      <c r="E13" s="12">
        <v>12</v>
      </c>
      <c r="F13" s="11">
        <v>1</v>
      </c>
      <c r="G13" s="11" t="s">
        <v>107981</v>
      </c>
      <c r="H13" s="11">
        <v>1</v>
      </c>
      <c r="I13" s="49">
        <v>36000000</v>
      </c>
      <c r="J13" s="13">
        <v>36000000</v>
      </c>
      <c r="K13" s="11">
        <v>0</v>
      </c>
      <c r="L13" s="11">
        <v>0</v>
      </c>
      <c r="M13" s="10" t="s">
        <v>107755</v>
      </c>
      <c r="N13" s="11" t="s">
        <v>34938</v>
      </c>
      <c r="O13" s="10" t="s">
        <v>107756</v>
      </c>
      <c r="P13" s="11">
        <v>3323434</v>
      </c>
      <c r="Q13" s="14" t="s">
        <v>107953</v>
      </c>
      <c r="R13" s="10"/>
    </row>
    <row r="14" spans="1:19" s="16" customFormat="1" ht="67.5" x14ac:dyDescent="0.2">
      <c r="A14" s="9">
        <v>80161500</v>
      </c>
      <c r="B14" s="10" t="s">
        <v>107884</v>
      </c>
      <c r="C14" s="11">
        <v>1</v>
      </c>
      <c r="D14" s="11">
        <v>1</v>
      </c>
      <c r="E14" s="12">
        <v>12</v>
      </c>
      <c r="F14" s="11">
        <v>1</v>
      </c>
      <c r="G14" s="11" t="s">
        <v>107981</v>
      </c>
      <c r="H14" s="11">
        <v>1</v>
      </c>
      <c r="I14" s="49">
        <v>26400000</v>
      </c>
      <c r="J14" s="13">
        <v>26400000</v>
      </c>
      <c r="K14" s="11">
        <v>0</v>
      </c>
      <c r="L14" s="11">
        <v>0</v>
      </c>
      <c r="M14" s="10" t="s">
        <v>107755</v>
      </c>
      <c r="N14" s="11" t="s">
        <v>34938</v>
      </c>
      <c r="O14" s="10" t="s">
        <v>107763</v>
      </c>
      <c r="P14" s="11">
        <v>3323434</v>
      </c>
      <c r="Q14" s="14" t="s">
        <v>107953</v>
      </c>
      <c r="R14" s="10"/>
    </row>
    <row r="15" spans="1:19" s="5" customFormat="1" ht="90" x14ac:dyDescent="0.2">
      <c r="A15" s="9">
        <v>80161500</v>
      </c>
      <c r="B15" s="10" t="s">
        <v>107885</v>
      </c>
      <c r="C15" s="11">
        <v>1</v>
      </c>
      <c r="D15" s="11">
        <v>1</v>
      </c>
      <c r="E15" s="12">
        <v>12</v>
      </c>
      <c r="F15" s="11">
        <v>1</v>
      </c>
      <c r="G15" s="11" t="s">
        <v>107981</v>
      </c>
      <c r="H15" s="11">
        <v>1</v>
      </c>
      <c r="I15" s="49">
        <v>36000000</v>
      </c>
      <c r="J15" s="13">
        <v>36000000</v>
      </c>
      <c r="K15" s="11">
        <v>0</v>
      </c>
      <c r="L15" s="11">
        <v>0</v>
      </c>
      <c r="M15" s="10" t="s">
        <v>107755</v>
      </c>
      <c r="N15" s="11" t="s">
        <v>34938</v>
      </c>
      <c r="O15" s="10" t="s">
        <v>107763</v>
      </c>
      <c r="P15" s="11">
        <v>3323434</v>
      </c>
      <c r="Q15" s="14" t="s">
        <v>107953</v>
      </c>
      <c r="R15" s="47"/>
    </row>
    <row r="16" spans="1:19" s="5" customFormat="1" ht="67.5" x14ac:dyDescent="0.2">
      <c r="A16" s="9">
        <v>80161500</v>
      </c>
      <c r="B16" s="10" t="s">
        <v>107886</v>
      </c>
      <c r="C16" s="11">
        <v>1</v>
      </c>
      <c r="D16" s="11">
        <v>1</v>
      </c>
      <c r="E16" s="12">
        <v>12</v>
      </c>
      <c r="F16" s="11">
        <v>1</v>
      </c>
      <c r="G16" s="11" t="s">
        <v>107981</v>
      </c>
      <c r="H16" s="11">
        <v>1</v>
      </c>
      <c r="I16" s="49">
        <v>64800000</v>
      </c>
      <c r="J16" s="13">
        <v>64800000</v>
      </c>
      <c r="K16" s="11">
        <v>0</v>
      </c>
      <c r="L16" s="11">
        <v>0</v>
      </c>
      <c r="M16" s="10" t="s">
        <v>107755</v>
      </c>
      <c r="N16" s="11" t="s">
        <v>34938</v>
      </c>
      <c r="O16" s="10" t="s">
        <v>107763</v>
      </c>
      <c r="P16" s="11">
        <v>3323434</v>
      </c>
      <c r="Q16" s="14" t="s">
        <v>107953</v>
      </c>
      <c r="R16" s="47"/>
    </row>
    <row r="17" spans="1:18" s="5" customFormat="1" ht="90" x14ac:dyDescent="0.2">
      <c r="A17" s="9">
        <v>80161500</v>
      </c>
      <c r="B17" s="10" t="s">
        <v>107887</v>
      </c>
      <c r="C17" s="11">
        <v>1</v>
      </c>
      <c r="D17" s="11">
        <v>1</v>
      </c>
      <c r="E17" s="12">
        <v>12</v>
      </c>
      <c r="F17" s="11">
        <v>1</v>
      </c>
      <c r="G17" s="11" t="s">
        <v>107981</v>
      </c>
      <c r="H17" s="11">
        <v>1</v>
      </c>
      <c r="I17" s="49">
        <v>59520000</v>
      </c>
      <c r="J17" s="13">
        <v>59520000</v>
      </c>
      <c r="K17" s="11">
        <v>0</v>
      </c>
      <c r="L17" s="11">
        <v>0</v>
      </c>
      <c r="M17" s="10" t="s">
        <v>107755</v>
      </c>
      <c r="N17" s="11" t="s">
        <v>34938</v>
      </c>
      <c r="O17" s="10" t="s">
        <v>107763</v>
      </c>
      <c r="P17" s="11">
        <v>3323434</v>
      </c>
      <c r="Q17" s="14" t="s">
        <v>107953</v>
      </c>
      <c r="R17" s="47"/>
    </row>
    <row r="18" spans="1:18" s="5" customFormat="1" ht="45" x14ac:dyDescent="0.2">
      <c r="A18" s="9">
        <v>78181703</v>
      </c>
      <c r="B18" s="10" t="s">
        <v>68090</v>
      </c>
      <c r="C18" s="11">
        <v>1</v>
      </c>
      <c r="D18" s="11">
        <v>1</v>
      </c>
      <c r="E18" s="12">
        <v>6</v>
      </c>
      <c r="F18" s="11">
        <v>1</v>
      </c>
      <c r="G18" s="11" t="s">
        <v>107981</v>
      </c>
      <c r="H18" s="11">
        <v>1</v>
      </c>
      <c r="I18" s="49">
        <v>40000000</v>
      </c>
      <c r="J18" s="13">
        <v>40000000</v>
      </c>
      <c r="K18" s="11">
        <v>0</v>
      </c>
      <c r="L18" s="11">
        <v>0</v>
      </c>
      <c r="M18" s="10" t="s">
        <v>107755</v>
      </c>
      <c r="N18" s="11" t="s">
        <v>34938</v>
      </c>
      <c r="O18" s="10" t="s">
        <v>107756</v>
      </c>
      <c r="P18" s="11">
        <v>3323434</v>
      </c>
      <c r="Q18" s="14" t="s">
        <v>107953</v>
      </c>
      <c r="R18" s="47"/>
    </row>
    <row r="19" spans="1:18" s="5" customFormat="1" ht="45" x14ac:dyDescent="0.2">
      <c r="A19" s="9" t="s">
        <v>107764</v>
      </c>
      <c r="B19" s="10" t="s">
        <v>107765</v>
      </c>
      <c r="C19" s="11">
        <v>2</v>
      </c>
      <c r="D19" s="11">
        <v>2</v>
      </c>
      <c r="E19" s="12">
        <v>12</v>
      </c>
      <c r="F19" s="11">
        <v>1</v>
      </c>
      <c r="G19" s="11" t="s">
        <v>23352</v>
      </c>
      <c r="H19" s="11">
        <v>1</v>
      </c>
      <c r="I19" s="49">
        <v>15000000</v>
      </c>
      <c r="J19" s="13">
        <v>15000000</v>
      </c>
      <c r="K19" s="11">
        <v>0</v>
      </c>
      <c r="L19" s="11">
        <v>0</v>
      </c>
      <c r="M19" s="10" t="s">
        <v>107755</v>
      </c>
      <c r="N19" s="11" t="s">
        <v>34938</v>
      </c>
      <c r="O19" s="10" t="s">
        <v>107756</v>
      </c>
      <c r="P19" s="11">
        <v>3323434</v>
      </c>
      <c r="Q19" s="14" t="s">
        <v>107953</v>
      </c>
      <c r="R19" s="47"/>
    </row>
    <row r="20" spans="1:18" ht="45" x14ac:dyDescent="0.2">
      <c r="A20" s="9">
        <v>72154300</v>
      </c>
      <c r="B20" s="10" t="s">
        <v>107766</v>
      </c>
      <c r="C20" s="78">
        <v>3</v>
      </c>
      <c r="D20" s="78">
        <v>3</v>
      </c>
      <c r="E20" s="12">
        <v>9</v>
      </c>
      <c r="F20" s="78">
        <v>1</v>
      </c>
      <c r="G20" s="78" t="s">
        <v>94167</v>
      </c>
      <c r="H20" s="78">
        <v>1</v>
      </c>
      <c r="I20" s="79">
        <v>60000000</v>
      </c>
      <c r="J20" s="79">
        <v>60000000</v>
      </c>
      <c r="K20" s="78">
        <v>0</v>
      </c>
      <c r="L20" s="78">
        <v>0</v>
      </c>
      <c r="M20" s="10" t="s">
        <v>107755</v>
      </c>
      <c r="N20" s="78" t="s">
        <v>34938</v>
      </c>
      <c r="O20" s="10" t="s">
        <v>107756</v>
      </c>
      <c r="P20" s="78">
        <v>3323434</v>
      </c>
      <c r="Q20" s="14" t="s">
        <v>107953</v>
      </c>
      <c r="R20" s="78"/>
    </row>
    <row r="21" spans="1:18" s="5" customFormat="1" ht="45" x14ac:dyDescent="0.2">
      <c r="A21" s="9">
        <v>78181500</v>
      </c>
      <c r="B21" s="10" t="s">
        <v>107777</v>
      </c>
      <c r="C21" s="11">
        <v>1</v>
      </c>
      <c r="D21" s="11">
        <v>1</v>
      </c>
      <c r="E21" s="12">
        <v>11</v>
      </c>
      <c r="F21" s="11">
        <v>1</v>
      </c>
      <c r="G21" s="11" t="s">
        <v>94167</v>
      </c>
      <c r="H21" s="11">
        <v>1</v>
      </c>
      <c r="I21" s="49">
        <v>8000000</v>
      </c>
      <c r="J21" s="13">
        <v>8000000</v>
      </c>
      <c r="K21" s="11">
        <v>0</v>
      </c>
      <c r="L21" s="11">
        <v>0</v>
      </c>
      <c r="M21" s="10" t="s">
        <v>107755</v>
      </c>
      <c r="N21" s="11" t="s">
        <v>34938</v>
      </c>
      <c r="O21" s="10" t="s">
        <v>107756</v>
      </c>
      <c r="P21" s="11">
        <v>3323434</v>
      </c>
      <c r="Q21" s="14" t="s">
        <v>107953</v>
      </c>
      <c r="R21" s="47"/>
    </row>
    <row r="22" spans="1:18" s="5" customFormat="1" ht="45" x14ac:dyDescent="0.2">
      <c r="A22" s="9">
        <v>78181500</v>
      </c>
      <c r="B22" s="10" t="s">
        <v>51164</v>
      </c>
      <c r="C22" s="11">
        <v>1</v>
      </c>
      <c r="D22" s="11">
        <v>1</v>
      </c>
      <c r="E22" s="12">
        <v>11</v>
      </c>
      <c r="F22" s="11">
        <v>1</v>
      </c>
      <c r="G22" s="11" t="s">
        <v>94167</v>
      </c>
      <c r="H22" s="11">
        <v>1</v>
      </c>
      <c r="I22" s="49">
        <v>75000000</v>
      </c>
      <c r="J22" s="13">
        <v>75000000</v>
      </c>
      <c r="K22" s="11">
        <v>0</v>
      </c>
      <c r="L22" s="11">
        <v>0</v>
      </c>
      <c r="M22" s="10" t="s">
        <v>107755</v>
      </c>
      <c r="N22" s="11" t="s">
        <v>34938</v>
      </c>
      <c r="O22" s="10" t="s">
        <v>107756</v>
      </c>
      <c r="P22" s="11">
        <v>3323434</v>
      </c>
      <c r="Q22" s="14" t="s">
        <v>107953</v>
      </c>
      <c r="R22" s="47"/>
    </row>
    <row r="23" spans="1:18" s="5" customFormat="1" ht="45" x14ac:dyDescent="0.2">
      <c r="A23" s="9">
        <v>80131500</v>
      </c>
      <c r="B23" s="10" t="s">
        <v>107778</v>
      </c>
      <c r="C23" s="11">
        <v>2</v>
      </c>
      <c r="D23" s="11">
        <v>3</v>
      </c>
      <c r="E23" s="12">
        <v>4</v>
      </c>
      <c r="F23" s="11">
        <v>1</v>
      </c>
      <c r="G23" s="11" t="s">
        <v>107981</v>
      </c>
      <c r="H23" s="11">
        <v>1</v>
      </c>
      <c r="I23" s="49">
        <v>200000000</v>
      </c>
      <c r="J23" s="13">
        <v>200000000</v>
      </c>
      <c r="K23" s="11">
        <v>0</v>
      </c>
      <c r="L23" s="11">
        <v>0</v>
      </c>
      <c r="M23" s="10" t="s">
        <v>107755</v>
      </c>
      <c r="N23" s="53" t="s">
        <v>23323</v>
      </c>
      <c r="O23" s="10" t="s">
        <v>107756</v>
      </c>
      <c r="P23" s="11">
        <v>3323434</v>
      </c>
      <c r="Q23" s="14" t="s">
        <v>107953</v>
      </c>
      <c r="R23" s="47"/>
    </row>
    <row r="24" spans="1:18" s="5" customFormat="1" ht="45" x14ac:dyDescent="0.2">
      <c r="A24" s="9" t="s">
        <v>107781</v>
      </c>
      <c r="B24" s="10" t="s">
        <v>107978</v>
      </c>
      <c r="C24" s="11">
        <v>1</v>
      </c>
      <c r="D24" s="11">
        <v>1</v>
      </c>
      <c r="E24" s="12">
        <v>12</v>
      </c>
      <c r="F24" s="11">
        <v>1</v>
      </c>
      <c r="G24" s="11" t="s">
        <v>46359</v>
      </c>
      <c r="H24" s="11">
        <v>1</v>
      </c>
      <c r="I24" s="49">
        <v>206079009</v>
      </c>
      <c r="J24" s="13">
        <v>206079009</v>
      </c>
      <c r="K24" s="11">
        <v>0</v>
      </c>
      <c r="L24" s="11">
        <v>0</v>
      </c>
      <c r="M24" s="10" t="s">
        <v>107755</v>
      </c>
      <c r="N24" s="11" t="s">
        <v>34938</v>
      </c>
      <c r="O24" s="10" t="s">
        <v>107763</v>
      </c>
      <c r="P24" s="11">
        <v>3323434</v>
      </c>
      <c r="Q24" s="14" t="s">
        <v>107953</v>
      </c>
      <c r="R24" s="47"/>
    </row>
    <row r="25" spans="1:18" ht="270" x14ac:dyDescent="0.2">
      <c r="A25" s="9" t="s">
        <v>107767</v>
      </c>
      <c r="B25" s="10" t="s">
        <v>107768</v>
      </c>
      <c r="C25" s="78">
        <v>1</v>
      </c>
      <c r="D25" s="78">
        <v>1</v>
      </c>
      <c r="E25" s="12">
        <v>12</v>
      </c>
      <c r="F25" s="78">
        <v>1</v>
      </c>
      <c r="G25" s="78" t="s">
        <v>94167</v>
      </c>
      <c r="H25" s="78">
        <v>1</v>
      </c>
      <c r="I25" s="79">
        <v>55400000</v>
      </c>
      <c r="J25" s="79">
        <v>55400000</v>
      </c>
      <c r="K25" s="78">
        <v>0</v>
      </c>
      <c r="L25" s="78">
        <v>0</v>
      </c>
      <c r="M25" s="10" t="s">
        <v>107755</v>
      </c>
      <c r="N25" s="78" t="s">
        <v>34938</v>
      </c>
      <c r="O25" s="10" t="s">
        <v>107756</v>
      </c>
      <c r="P25" s="78">
        <v>3323434</v>
      </c>
      <c r="Q25" s="14" t="s">
        <v>107953</v>
      </c>
      <c r="R25" s="78"/>
    </row>
    <row r="26" spans="1:18" s="74" customFormat="1" ht="45" x14ac:dyDescent="0.2">
      <c r="A26" s="9">
        <v>43211612</v>
      </c>
      <c r="B26" s="10" t="s">
        <v>107779</v>
      </c>
      <c r="C26" s="70">
        <v>1</v>
      </c>
      <c r="D26" s="70">
        <v>3</v>
      </c>
      <c r="E26" s="12">
        <v>12</v>
      </c>
      <c r="F26" s="70">
        <v>1</v>
      </c>
      <c r="G26" s="70" t="s">
        <v>94167</v>
      </c>
      <c r="H26" s="70">
        <v>1</v>
      </c>
      <c r="I26" s="71">
        <v>20000000</v>
      </c>
      <c r="J26" s="71">
        <v>20000000</v>
      </c>
      <c r="K26" s="70">
        <v>0</v>
      </c>
      <c r="L26" s="70">
        <v>0</v>
      </c>
      <c r="M26" s="10" t="s">
        <v>107755</v>
      </c>
      <c r="N26" s="70" t="s">
        <v>34938</v>
      </c>
      <c r="O26" s="10" t="s">
        <v>107780</v>
      </c>
      <c r="P26" s="70">
        <v>3323434</v>
      </c>
      <c r="Q26" s="14" t="s">
        <v>107950</v>
      </c>
      <c r="R26" s="73"/>
    </row>
    <row r="27" spans="1:18" s="5" customFormat="1" ht="45" x14ac:dyDescent="0.2">
      <c r="A27" s="9" t="s">
        <v>107769</v>
      </c>
      <c r="B27" s="10" t="s">
        <v>107770</v>
      </c>
      <c r="C27" s="11">
        <v>1</v>
      </c>
      <c r="D27" s="11">
        <v>1</v>
      </c>
      <c r="E27" s="12">
        <v>12</v>
      </c>
      <c r="F27" s="11">
        <v>1</v>
      </c>
      <c r="G27" s="11" t="s">
        <v>23352</v>
      </c>
      <c r="H27" s="11">
        <v>1</v>
      </c>
      <c r="I27" s="49">
        <v>115000000</v>
      </c>
      <c r="J27" s="13">
        <v>115000000</v>
      </c>
      <c r="K27" s="11">
        <v>0</v>
      </c>
      <c r="L27" s="11">
        <v>0</v>
      </c>
      <c r="M27" s="10" t="s">
        <v>107755</v>
      </c>
      <c r="N27" s="11" t="s">
        <v>34938</v>
      </c>
      <c r="O27" s="10" t="s">
        <v>107756</v>
      </c>
      <c r="P27" s="11">
        <v>3323434</v>
      </c>
      <c r="Q27" s="14" t="s">
        <v>107953</v>
      </c>
      <c r="R27" s="47"/>
    </row>
    <row r="28" spans="1:18" s="5" customFormat="1" ht="45" x14ac:dyDescent="0.2">
      <c r="A28" s="9">
        <v>92121801</v>
      </c>
      <c r="B28" s="10" t="s">
        <v>107771</v>
      </c>
      <c r="C28" s="68">
        <v>1</v>
      </c>
      <c r="D28" s="68">
        <v>1</v>
      </c>
      <c r="E28" s="12">
        <v>12</v>
      </c>
      <c r="F28" s="68">
        <v>1</v>
      </c>
      <c r="G28" s="68" t="s">
        <v>107981</v>
      </c>
      <c r="H28" s="68">
        <v>1</v>
      </c>
      <c r="I28" s="69">
        <v>239935500</v>
      </c>
      <c r="J28" s="69">
        <v>239935500</v>
      </c>
      <c r="K28" s="68">
        <v>0</v>
      </c>
      <c r="L28" s="68">
        <v>0</v>
      </c>
      <c r="M28" s="10" t="s">
        <v>107755</v>
      </c>
      <c r="N28" s="68" t="s">
        <v>34938</v>
      </c>
      <c r="O28" s="10" t="s">
        <v>107756</v>
      </c>
      <c r="P28" s="68">
        <v>3323434</v>
      </c>
      <c r="Q28" s="14" t="s">
        <v>107953</v>
      </c>
      <c r="R28" s="47"/>
    </row>
    <row r="29" spans="1:18" s="5" customFormat="1" ht="112.5" x14ac:dyDescent="0.2">
      <c r="A29" s="9" t="s">
        <v>107772</v>
      </c>
      <c r="B29" s="10" t="s">
        <v>107888</v>
      </c>
      <c r="C29" s="11">
        <v>1</v>
      </c>
      <c r="D29" s="11">
        <v>1</v>
      </c>
      <c r="E29" s="12">
        <v>12</v>
      </c>
      <c r="F29" s="11">
        <v>1</v>
      </c>
      <c r="G29" s="11" t="s">
        <v>23352</v>
      </c>
      <c r="H29" s="11">
        <v>1</v>
      </c>
      <c r="I29" s="49">
        <v>135000000</v>
      </c>
      <c r="J29" s="13">
        <v>1350000000</v>
      </c>
      <c r="K29" s="11">
        <v>0</v>
      </c>
      <c r="L29" s="11">
        <v>0</v>
      </c>
      <c r="M29" s="10" t="s">
        <v>107755</v>
      </c>
      <c r="N29" s="11" t="s">
        <v>34938</v>
      </c>
      <c r="O29" s="10" t="s">
        <v>107756</v>
      </c>
      <c r="P29" s="11">
        <v>3323434</v>
      </c>
      <c r="Q29" s="14" t="s">
        <v>107953</v>
      </c>
      <c r="R29" s="47"/>
    </row>
    <row r="30" spans="1:18" s="5" customFormat="1" ht="45" x14ac:dyDescent="0.2">
      <c r="A30" s="9" t="s">
        <v>107773</v>
      </c>
      <c r="B30" s="10" t="s">
        <v>107774</v>
      </c>
      <c r="C30" s="11">
        <v>2</v>
      </c>
      <c r="D30" s="11">
        <v>4</v>
      </c>
      <c r="E30" s="12">
        <v>25</v>
      </c>
      <c r="F30" s="11">
        <v>1</v>
      </c>
      <c r="G30" s="11" t="s">
        <v>46359</v>
      </c>
      <c r="H30" s="11">
        <v>1</v>
      </c>
      <c r="I30" s="49">
        <v>600000000</v>
      </c>
      <c r="J30" s="13">
        <v>27000000</v>
      </c>
      <c r="K30" s="11">
        <v>1</v>
      </c>
      <c r="L30" s="11">
        <v>1</v>
      </c>
      <c r="M30" s="10" t="s">
        <v>107755</v>
      </c>
      <c r="N30" s="11" t="s">
        <v>34938</v>
      </c>
      <c r="O30" s="10" t="s">
        <v>107756</v>
      </c>
      <c r="P30" s="11">
        <v>3323434</v>
      </c>
      <c r="Q30" s="14" t="s">
        <v>107953</v>
      </c>
      <c r="R30" s="47"/>
    </row>
    <row r="31" spans="1:18" s="5" customFormat="1" ht="45" x14ac:dyDescent="0.2">
      <c r="A31" s="9">
        <v>78111500</v>
      </c>
      <c r="B31" s="10" t="s">
        <v>107775</v>
      </c>
      <c r="C31" s="11">
        <v>10</v>
      </c>
      <c r="D31" s="11">
        <v>10</v>
      </c>
      <c r="E31" s="12">
        <v>25</v>
      </c>
      <c r="F31" s="11">
        <v>1</v>
      </c>
      <c r="G31" s="11" t="s">
        <v>23352</v>
      </c>
      <c r="H31" s="11">
        <v>1</v>
      </c>
      <c r="I31" s="13">
        <v>3200000000</v>
      </c>
      <c r="J31" s="13">
        <v>500000000</v>
      </c>
      <c r="K31" s="11">
        <v>1</v>
      </c>
      <c r="L31" s="11">
        <v>1</v>
      </c>
      <c r="M31" s="10" t="s">
        <v>107755</v>
      </c>
      <c r="N31" s="11" t="s">
        <v>34938</v>
      </c>
      <c r="O31" s="10" t="s">
        <v>107756</v>
      </c>
      <c r="P31" s="11">
        <v>3323434</v>
      </c>
      <c r="Q31" s="14" t="s">
        <v>107953</v>
      </c>
      <c r="R31" s="47"/>
    </row>
    <row r="32" spans="1:18" s="74" customFormat="1" ht="45" x14ac:dyDescent="0.2">
      <c r="A32" s="9" t="s">
        <v>107776</v>
      </c>
      <c r="B32" s="10" t="s">
        <v>107889</v>
      </c>
      <c r="C32" s="70">
        <v>4</v>
      </c>
      <c r="D32" s="70">
        <v>4</v>
      </c>
      <c r="E32" s="12">
        <v>3</v>
      </c>
      <c r="F32" s="70">
        <v>1</v>
      </c>
      <c r="G32" s="70" t="s">
        <v>23352</v>
      </c>
      <c r="H32" s="70">
        <v>1</v>
      </c>
      <c r="I32" s="71">
        <v>200000000</v>
      </c>
      <c r="J32" s="71">
        <v>200000000</v>
      </c>
      <c r="K32" s="70">
        <v>0</v>
      </c>
      <c r="L32" s="70">
        <v>0</v>
      </c>
      <c r="M32" s="10" t="s">
        <v>107755</v>
      </c>
      <c r="N32" s="70" t="s">
        <v>34938</v>
      </c>
      <c r="O32" s="10" t="s">
        <v>107780</v>
      </c>
      <c r="P32" s="70">
        <v>3323434</v>
      </c>
      <c r="Q32" s="14" t="s">
        <v>107950</v>
      </c>
      <c r="R32" s="73"/>
    </row>
    <row r="33" spans="1:18" s="5" customFormat="1" ht="45" x14ac:dyDescent="0.2">
      <c r="A33" s="9" t="s">
        <v>107789</v>
      </c>
      <c r="B33" s="10" t="s">
        <v>107788</v>
      </c>
      <c r="C33" s="11">
        <v>1</v>
      </c>
      <c r="D33" s="11">
        <v>2</v>
      </c>
      <c r="E33" s="12">
        <v>4</v>
      </c>
      <c r="F33" s="11">
        <v>1</v>
      </c>
      <c r="G33" s="11" t="s">
        <v>46359</v>
      </c>
      <c r="H33" s="11">
        <v>1</v>
      </c>
      <c r="I33" s="49">
        <v>350000000</v>
      </c>
      <c r="J33" s="13">
        <v>350000000</v>
      </c>
      <c r="K33" s="11">
        <v>0</v>
      </c>
      <c r="L33" s="11">
        <v>0</v>
      </c>
      <c r="M33" s="10" t="s">
        <v>107755</v>
      </c>
      <c r="N33" s="11" t="s">
        <v>34938</v>
      </c>
      <c r="O33" s="10" t="s">
        <v>107756</v>
      </c>
      <c r="P33" s="11">
        <v>3323434</v>
      </c>
      <c r="Q33" s="14" t="s">
        <v>107953</v>
      </c>
      <c r="R33" s="47"/>
    </row>
    <row r="34" spans="1:18" s="5" customFormat="1" ht="101.25" x14ac:dyDescent="0.2">
      <c r="A34" s="9">
        <v>80161500</v>
      </c>
      <c r="B34" s="10" t="s">
        <v>107890</v>
      </c>
      <c r="C34" s="11">
        <v>1</v>
      </c>
      <c r="D34" s="11">
        <v>1</v>
      </c>
      <c r="E34" s="12">
        <v>12</v>
      </c>
      <c r="F34" s="11">
        <v>1</v>
      </c>
      <c r="G34" s="11" t="s">
        <v>107981</v>
      </c>
      <c r="H34" s="11">
        <v>1</v>
      </c>
      <c r="I34" s="49">
        <v>36000000</v>
      </c>
      <c r="J34" s="13">
        <v>36000000</v>
      </c>
      <c r="K34" s="11">
        <v>0</v>
      </c>
      <c r="L34" s="11">
        <v>0</v>
      </c>
      <c r="M34" s="10" t="s">
        <v>107755</v>
      </c>
      <c r="N34" s="11" t="s">
        <v>34938</v>
      </c>
      <c r="O34" s="10" t="s">
        <v>107756</v>
      </c>
      <c r="P34" s="11">
        <v>3323434</v>
      </c>
      <c r="Q34" s="14" t="s">
        <v>107953</v>
      </c>
      <c r="R34" s="47"/>
    </row>
    <row r="35" spans="1:18" s="5" customFormat="1" ht="45" x14ac:dyDescent="0.2">
      <c r="A35" s="9">
        <v>80161500</v>
      </c>
      <c r="B35" s="10" t="s">
        <v>107891</v>
      </c>
      <c r="C35" s="11">
        <v>1</v>
      </c>
      <c r="D35" s="11">
        <v>1</v>
      </c>
      <c r="E35" s="12">
        <v>12</v>
      </c>
      <c r="F35" s="11">
        <v>1</v>
      </c>
      <c r="G35" s="11" t="s">
        <v>107981</v>
      </c>
      <c r="H35" s="11">
        <v>1</v>
      </c>
      <c r="I35" s="49">
        <v>40800000</v>
      </c>
      <c r="J35" s="13">
        <v>40800000</v>
      </c>
      <c r="K35" s="11">
        <v>0</v>
      </c>
      <c r="L35" s="11">
        <v>0</v>
      </c>
      <c r="M35" s="10" t="s">
        <v>107755</v>
      </c>
      <c r="N35" s="11" t="s">
        <v>34938</v>
      </c>
      <c r="O35" s="10" t="s">
        <v>107756</v>
      </c>
      <c r="P35" s="11">
        <v>3323434</v>
      </c>
      <c r="Q35" s="14" t="s">
        <v>107953</v>
      </c>
      <c r="R35" s="47"/>
    </row>
    <row r="36" spans="1:18" s="5" customFormat="1" ht="101.25" x14ac:dyDescent="0.2">
      <c r="A36" s="9">
        <v>80161500</v>
      </c>
      <c r="B36" s="10" t="s">
        <v>107892</v>
      </c>
      <c r="C36" s="11">
        <v>1</v>
      </c>
      <c r="D36" s="11">
        <v>1</v>
      </c>
      <c r="E36" s="12">
        <v>12</v>
      </c>
      <c r="F36" s="11">
        <v>1</v>
      </c>
      <c r="G36" s="11" t="s">
        <v>107981</v>
      </c>
      <c r="H36" s="11">
        <v>1</v>
      </c>
      <c r="I36" s="49">
        <v>24000000</v>
      </c>
      <c r="J36" s="13">
        <v>24000000</v>
      </c>
      <c r="K36" s="11">
        <v>0</v>
      </c>
      <c r="L36" s="11">
        <v>0</v>
      </c>
      <c r="M36" s="10" t="s">
        <v>107755</v>
      </c>
      <c r="N36" s="11" t="s">
        <v>34938</v>
      </c>
      <c r="O36" s="10" t="s">
        <v>107756</v>
      </c>
      <c r="P36" s="11">
        <v>3323434</v>
      </c>
      <c r="Q36" s="14" t="s">
        <v>107953</v>
      </c>
      <c r="R36" s="47"/>
    </row>
    <row r="37" spans="1:18" s="5" customFormat="1" ht="67.5" x14ac:dyDescent="0.2">
      <c r="A37" s="9">
        <v>80161500</v>
      </c>
      <c r="B37" s="10" t="s">
        <v>107893</v>
      </c>
      <c r="C37" s="11">
        <v>1</v>
      </c>
      <c r="D37" s="11">
        <v>1</v>
      </c>
      <c r="E37" s="12">
        <v>12</v>
      </c>
      <c r="F37" s="11">
        <v>1</v>
      </c>
      <c r="G37" s="11" t="s">
        <v>107981</v>
      </c>
      <c r="H37" s="11">
        <v>1</v>
      </c>
      <c r="I37" s="49">
        <v>27600000</v>
      </c>
      <c r="J37" s="13">
        <v>27600000</v>
      </c>
      <c r="K37" s="11">
        <v>0</v>
      </c>
      <c r="L37" s="11">
        <v>0</v>
      </c>
      <c r="M37" s="10" t="s">
        <v>107755</v>
      </c>
      <c r="N37" s="11" t="s">
        <v>34938</v>
      </c>
      <c r="O37" s="10" t="s">
        <v>107756</v>
      </c>
      <c r="P37" s="11">
        <v>3323434</v>
      </c>
      <c r="Q37" s="14" t="s">
        <v>107953</v>
      </c>
      <c r="R37" s="47"/>
    </row>
    <row r="38" spans="1:18" s="5" customFormat="1" ht="45" x14ac:dyDescent="0.2">
      <c r="A38" s="9">
        <v>82121500</v>
      </c>
      <c r="B38" s="10" t="s">
        <v>107782</v>
      </c>
      <c r="C38" s="11">
        <v>11</v>
      </c>
      <c r="D38" s="11">
        <v>11</v>
      </c>
      <c r="E38" s="12">
        <v>25</v>
      </c>
      <c r="F38" s="11">
        <v>1</v>
      </c>
      <c r="G38" s="11" t="s">
        <v>107981</v>
      </c>
      <c r="H38" s="11">
        <v>1</v>
      </c>
      <c r="I38" s="49">
        <v>250000000</v>
      </c>
      <c r="J38" s="13">
        <v>6000000</v>
      </c>
      <c r="K38" s="11">
        <v>1</v>
      </c>
      <c r="L38" s="11">
        <v>1</v>
      </c>
      <c r="M38" s="10" t="s">
        <v>107755</v>
      </c>
      <c r="N38" s="11" t="s">
        <v>34938</v>
      </c>
      <c r="O38" s="10" t="s">
        <v>107756</v>
      </c>
      <c r="P38" s="11">
        <v>3323434</v>
      </c>
      <c r="Q38" s="14" t="s">
        <v>107953</v>
      </c>
      <c r="R38" s="47"/>
    </row>
    <row r="39" spans="1:18" ht="45" x14ac:dyDescent="0.2">
      <c r="A39" s="9">
        <v>56101700</v>
      </c>
      <c r="B39" s="10" t="s">
        <v>107783</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107953</v>
      </c>
    </row>
    <row r="40" spans="1:18" ht="45" x14ac:dyDescent="0.2">
      <c r="A40" s="9">
        <v>25172504</v>
      </c>
      <c r="B40" s="10" t="s">
        <v>107784</v>
      </c>
      <c r="C40" s="11">
        <v>2</v>
      </c>
      <c r="D40" s="11">
        <v>2</v>
      </c>
      <c r="E40" s="12">
        <v>2</v>
      </c>
      <c r="F40" s="11">
        <v>1</v>
      </c>
      <c r="G40" s="11" t="s">
        <v>94167</v>
      </c>
      <c r="H40" s="11">
        <v>1</v>
      </c>
      <c r="I40" s="49">
        <v>25000000</v>
      </c>
      <c r="J40" s="13">
        <v>25000000</v>
      </c>
      <c r="K40" s="11">
        <v>0</v>
      </c>
      <c r="L40" s="11">
        <v>0</v>
      </c>
      <c r="M40" s="10" t="s">
        <v>107755</v>
      </c>
      <c r="N40" s="11" t="s">
        <v>34938</v>
      </c>
      <c r="O40" s="10" t="s">
        <v>107756</v>
      </c>
      <c r="P40" s="11">
        <v>3323434</v>
      </c>
      <c r="Q40" s="14" t="s">
        <v>107953</v>
      </c>
    </row>
    <row r="41" spans="1:18" s="5" customFormat="1" ht="45" x14ac:dyDescent="0.2">
      <c r="A41" s="9">
        <v>43233201</v>
      </c>
      <c r="B41" s="10" t="s">
        <v>107787</v>
      </c>
      <c r="C41" s="11">
        <v>2</v>
      </c>
      <c r="D41" s="11">
        <v>2</v>
      </c>
      <c r="E41" s="12">
        <v>10</v>
      </c>
      <c r="F41" s="11">
        <v>1</v>
      </c>
      <c r="G41" s="11" t="s">
        <v>94167</v>
      </c>
      <c r="H41" s="11">
        <v>1</v>
      </c>
      <c r="I41" s="49">
        <v>7500000</v>
      </c>
      <c r="J41" s="13">
        <v>7500000</v>
      </c>
      <c r="K41" s="11">
        <v>0</v>
      </c>
      <c r="L41" s="11">
        <v>0</v>
      </c>
      <c r="M41" s="10" t="s">
        <v>107755</v>
      </c>
      <c r="N41" s="11" t="s">
        <v>34938</v>
      </c>
      <c r="O41" s="10" t="s">
        <v>107791</v>
      </c>
      <c r="P41" s="11">
        <v>3323434</v>
      </c>
      <c r="Q41" s="14" t="s">
        <v>107792</v>
      </c>
      <c r="R41" s="47"/>
    </row>
    <row r="42" spans="1:18" s="5" customFormat="1" ht="45" x14ac:dyDescent="0.2">
      <c r="A42" s="9" t="s">
        <v>107793</v>
      </c>
      <c r="B42" s="10" t="s">
        <v>107790</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107953</v>
      </c>
      <c r="R42" s="47"/>
    </row>
    <row r="43" spans="1:18" s="5" customFormat="1" ht="45" x14ac:dyDescent="0.2">
      <c r="A43" s="9">
        <v>72151514</v>
      </c>
      <c r="B43" s="10" t="s">
        <v>107794</v>
      </c>
      <c r="C43" s="11">
        <v>4</v>
      </c>
      <c r="D43" s="11">
        <v>4</v>
      </c>
      <c r="E43" s="12">
        <v>2</v>
      </c>
      <c r="F43" s="11">
        <v>1</v>
      </c>
      <c r="G43" s="11" t="s">
        <v>94167</v>
      </c>
      <c r="H43" s="11">
        <v>1</v>
      </c>
      <c r="I43" s="49">
        <v>15000000</v>
      </c>
      <c r="J43" s="13">
        <v>15000000</v>
      </c>
      <c r="K43" s="11">
        <v>0</v>
      </c>
      <c r="L43" s="11">
        <v>0</v>
      </c>
      <c r="M43" s="10" t="s">
        <v>107755</v>
      </c>
      <c r="N43" s="11" t="s">
        <v>34938</v>
      </c>
      <c r="O43" s="10" t="s">
        <v>107780</v>
      </c>
      <c r="P43" s="11">
        <v>3323434</v>
      </c>
      <c r="Q43" s="14" t="s">
        <v>107950</v>
      </c>
      <c r="R43" s="47"/>
    </row>
    <row r="44" spans="1:18" ht="45" x14ac:dyDescent="0.2">
      <c r="A44" s="9" t="s">
        <v>108008</v>
      </c>
      <c r="B44" s="10" t="s">
        <v>108009</v>
      </c>
      <c r="C44" s="70">
        <v>1</v>
      </c>
      <c r="D44" s="70">
        <v>1</v>
      </c>
      <c r="E44" s="12">
        <v>12</v>
      </c>
      <c r="F44" s="70">
        <v>1</v>
      </c>
      <c r="G44" s="70" t="s">
        <v>94167</v>
      </c>
      <c r="H44" s="70">
        <v>1</v>
      </c>
      <c r="I44" s="71">
        <v>38000000</v>
      </c>
      <c r="J44" s="71">
        <v>38000000</v>
      </c>
      <c r="K44" s="70">
        <v>0</v>
      </c>
      <c r="L44" s="70">
        <v>0</v>
      </c>
      <c r="M44" s="10" t="s">
        <v>107755</v>
      </c>
      <c r="N44" s="70" t="s">
        <v>34938</v>
      </c>
      <c r="O44" s="10" t="s">
        <v>107756</v>
      </c>
      <c r="P44" s="70">
        <v>3323434</v>
      </c>
      <c r="Q44" s="14" t="s">
        <v>107953</v>
      </c>
      <c r="R44" s="70"/>
    </row>
    <row r="45" spans="1:18" s="74" customFormat="1" ht="45" x14ac:dyDescent="0.2">
      <c r="A45" s="9" t="s">
        <v>107795</v>
      </c>
      <c r="B45" s="10" t="s">
        <v>107796</v>
      </c>
      <c r="C45" s="70">
        <v>10</v>
      </c>
      <c r="D45" s="70">
        <v>11</v>
      </c>
      <c r="E45" s="12">
        <v>25</v>
      </c>
      <c r="F45" s="70">
        <v>1</v>
      </c>
      <c r="G45" s="70" t="s">
        <v>91961</v>
      </c>
      <c r="H45" s="70">
        <v>1</v>
      </c>
      <c r="I45" s="71">
        <v>1200000000</v>
      </c>
      <c r="J45" s="71">
        <v>48000000</v>
      </c>
      <c r="K45" s="70">
        <v>1</v>
      </c>
      <c r="L45" s="70">
        <v>1</v>
      </c>
      <c r="M45" s="10" t="s">
        <v>107755</v>
      </c>
      <c r="N45" s="70" t="s">
        <v>34938</v>
      </c>
      <c r="O45" s="10" t="s">
        <v>107780</v>
      </c>
      <c r="P45" s="70">
        <v>3323434</v>
      </c>
      <c r="Q45" s="14" t="s">
        <v>107950</v>
      </c>
      <c r="R45" s="73"/>
    </row>
    <row r="46" spans="1:18" s="5" customFormat="1" ht="45" x14ac:dyDescent="0.2">
      <c r="A46" s="9" t="s">
        <v>107797</v>
      </c>
      <c r="B46" s="10" t="s">
        <v>107798</v>
      </c>
      <c r="C46" s="11">
        <v>12</v>
      </c>
      <c r="D46" s="11">
        <v>12</v>
      </c>
      <c r="E46" s="12">
        <v>25</v>
      </c>
      <c r="F46" s="11">
        <v>1</v>
      </c>
      <c r="G46" s="11" t="s">
        <v>23352</v>
      </c>
      <c r="H46" s="11">
        <v>1</v>
      </c>
      <c r="I46" s="13">
        <v>1207350000</v>
      </c>
      <c r="J46" s="13">
        <v>1207350000</v>
      </c>
      <c r="K46" s="11">
        <v>1</v>
      </c>
      <c r="L46" s="11">
        <v>1</v>
      </c>
      <c r="M46" s="10" t="s">
        <v>107755</v>
      </c>
      <c r="N46" s="11" t="s">
        <v>34938</v>
      </c>
      <c r="O46" s="10" t="s">
        <v>107756</v>
      </c>
      <c r="P46" s="11">
        <v>3323434</v>
      </c>
      <c r="Q46" s="14" t="s">
        <v>107953</v>
      </c>
      <c r="R46" s="47"/>
    </row>
    <row r="47" spans="1:18" s="5" customFormat="1" ht="45" x14ac:dyDescent="0.2">
      <c r="A47" s="9">
        <v>92101501</v>
      </c>
      <c r="B47" s="10" t="s">
        <v>107799</v>
      </c>
      <c r="C47" s="11">
        <v>10</v>
      </c>
      <c r="D47" s="11">
        <v>10</v>
      </c>
      <c r="E47" s="12">
        <v>25</v>
      </c>
      <c r="F47" s="11">
        <v>1</v>
      </c>
      <c r="G47" s="11" t="s">
        <v>91961</v>
      </c>
      <c r="H47" s="11">
        <v>1</v>
      </c>
      <c r="I47" s="13">
        <v>3246430000</v>
      </c>
      <c r="J47" s="13">
        <v>127050000</v>
      </c>
      <c r="K47" s="11">
        <v>1</v>
      </c>
      <c r="L47" s="11">
        <v>1</v>
      </c>
      <c r="M47" s="10" t="s">
        <v>107755</v>
      </c>
      <c r="N47" s="11" t="s">
        <v>34938</v>
      </c>
      <c r="O47" s="10" t="s">
        <v>107756</v>
      </c>
      <c r="P47" s="11">
        <v>3323434</v>
      </c>
      <c r="Q47" s="14" t="s">
        <v>107953</v>
      </c>
      <c r="R47" s="47"/>
    </row>
    <row r="48" spans="1:18" s="5" customFormat="1" ht="45" x14ac:dyDescent="0.2">
      <c r="A48" s="9">
        <v>80141800</v>
      </c>
      <c r="B48" s="10" t="s">
        <v>36026</v>
      </c>
      <c r="C48" s="11">
        <v>11</v>
      </c>
      <c r="D48" s="11">
        <v>11</v>
      </c>
      <c r="E48" s="12">
        <v>25</v>
      </c>
      <c r="F48" s="11">
        <v>1</v>
      </c>
      <c r="G48" s="11" t="s">
        <v>107981</v>
      </c>
      <c r="H48" s="11">
        <v>1</v>
      </c>
      <c r="I48" s="13">
        <v>1875000000</v>
      </c>
      <c r="J48" s="13">
        <v>75000000</v>
      </c>
      <c r="K48" s="11">
        <v>1</v>
      </c>
      <c r="L48" s="11">
        <v>1</v>
      </c>
      <c r="M48" s="10" t="s">
        <v>107755</v>
      </c>
      <c r="N48" s="11" t="s">
        <v>34938</v>
      </c>
      <c r="O48" s="10" t="s">
        <v>107800</v>
      </c>
      <c r="P48" s="11">
        <v>3323434</v>
      </c>
      <c r="Q48" s="18" t="s">
        <v>107801</v>
      </c>
      <c r="R48" s="47"/>
    </row>
    <row r="49" spans="1:18" ht="45" x14ac:dyDescent="0.2">
      <c r="A49" s="75">
        <v>81112100</v>
      </c>
      <c r="B49" s="10" t="s">
        <v>107802</v>
      </c>
      <c r="C49" s="19">
        <v>5</v>
      </c>
      <c r="D49" s="19">
        <v>5</v>
      </c>
      <c r="E49" s="76">
        <v>4</v>
      </c>
      <c r="F49" s="19">
        <v>1</v>
      </c>
      <c r="G49" s="70" t="s">
        <v>23352</v>
      </c>
      <c r="H49" s="19">
        <v>1</v>
      </c>
      <c r="I49" s="71">
        <v>132804000</v>
      </c>
      <c r="J49" s="71">
        <v>132804000</v>
      </c>
      <c r="K49" s="19">
        <v>0</v>
      </c>
      <c r="L49" s="19">
        <v>0</v>
      </c>
      <c r="M49" s="10" t="s">
        <v>107755</v>
      </c>
      <c r="N49" s="70" t="s">
        <v>34938</v>
      </c>
      <c r="O49" s="10" t="s">
        <v>107780</v>
      </c>
      <c r="P49" s="70">
        <v>3323434</v>
      </c>
      <c r="Q49" s="14" t="s">
        <v>107950</v>
      </c>
      <c r="R49" s="70"/>
    </row>
    <row r="50" spans="1:18" ht="56.25" x14ac:dyDescent="0.2">
      <c r="A50" s="27" t="s">
        <v>107876</v>
      </c>
      <c r="B50" s="28" t="s">
        <v>107894</v>
      </c>
      <c r="C50" s="11">
        <v>1</v>
      </c>
      <c r="D50" s="11">
        <v>1</v>
      </c>
      <c r="E50" s="11">
        <v>12</v>
      </c>
      <c r="F50" s="11">
        <v>1</v>
      </c>
      <c r="G50" s="11" t="s">
        <v>107981</v>
      </c>
      <c r="H50" s="11">
        <v>1</v>
      </c>
      <c r="I50" s="41">
        <v>640320000</v>
      </c>
      <c r="J50" s="41">
        <v>640320000</v>
      </c>
      <c r="K50" s="11">
        <v>0</v>
      </c>
      <c r="L50" s="11">
        <v>0</v>
      </c>
      <c r="M50" s="10" t="s">
        <v>107755</v>
      </c>
      <c r="N50" s="11" t="s">
        <v>34938</v>
      </c>
      <c r="O50" s="10" t="s">
        <v>107803</v>
      </c>
      <c r="P50" s="11">
        <v>3323434</v>
      </c>
      <c r="Q50" s="14" t="s">
        <v>107954</v>
      </c>
    </row>
    <row r="51" spans="1:18" ht="45" x14ac:dyDescent="0.2">
      <c r="A51" s="27" t="s">
        <v>107877</v>
      </c>
      <c r="B51" s="28" t="s">
        <v>107804</v>
      </c>
      <c r="C51" s="11">
        <v>1</v>
      </c>
      <c r="D51" s="11">
        <v>1</v>
      </c>
      <c r="E51" s="11">
        <v>12</v>
      </c>
      <c r="F51" s="11">
        <v>1</v>
      </c>
      <c r="G51" s="11" t="s">
        <v>107981</v>
      </c>
      <c r="H51" s="11">
        <v>1</v>
      </c>
      <c r="I51" s="41">
        <v>137280000</v>
      </c>
      <c r="J51" s="41">
        <v>137280000</v>
      </c>
      <c r="K51" s="11">
        <v>0</v>
      </c>
      <c r="L51" s="11">
        <v>0</v>
      </c>
      <c r="M51" s="10" t="s">
        <v>107755</v>
      </c>
      <c r="N51" s="11" t="s">
        <v>34938</v>
      </c>
      <c r="O51" s="10" t="s">
        <v>107803</v>
      </c>
      <c r="P51" s="11">
        <v>3323434</v>
      </c>
      <c r="Q51" s="14" t="s">
        <v>107954</v>
      </c>
    </row>
    <row r="52" spans="1:18" s="5" customFormat="1" ht="25.5" x14ac:dyDescent="0.2">
      <c r="A52" s="44" t="s">
        <v>107974</v>
      </c>
      <c r="B52" s="45" t="s">
        <v>107806</v>
      </c>
      <c r="C52" s="54">
        <v>1</v>
      </c>
      <c r="D52" s="54">
        <v>1</v>
      </c>
      <c r="E52" s="54">
        <v>9</v>
      </c>
      <c r="F52" s="54">
        <v>1</v>
      </c>
      <c r="G52" s="54" t="s">
        <v>107981</v>
      </c>
      <c r="H52" s="54">
        <v>1</v>
      </c>
      <c r="I52" s="55">
        <v>342631272</v>
      </c>
      <c r="J52" s="55">
        <v>342631272</v>
      </c>
      <c r="K52" s="54">
        <v>0</v>
      </c>
      <c r="L52" s="54">
        <v>0</v>
      </c>
      <c r="M52" s="54" t="s">
        <v>107755</v>
      </c>
      <c r="N52" s="56" t="s">
        <v>34938</v>
      </c>
      <c r="O52" s="57" t="s">
        <v>107807</v>
      </c>
      <c r="P52" s="54">
        <v>3323434</v>
      </c>
      <c r="Q52" s="58" t="s">
        <v>107975</v>
      </c>
      <c r="R52" s="47"/>
    </row>
    <row r="53" spans="1:18" s="5" customFormat="1" ht="25.5" x14ac:dyDescent="0.2">
      <c r="A53" s="44" t="s">
        <v>107974</v>
      </c>
      <c r="B53" s="46" t="s">
        <v>107808</v>
      </c>
      <c r="C53" s="54">
        <v>1</v>
      </c>
      <c r="D53" s="54">
        <v>1</v>
      </c>
      <c r="E53" s="54">
        <v>9</v>
      </c>
      <c r="F53" s="54">
        <v>1</v>
      </c>
      <c r="G53" s="54" t="s">
        <v>107981</v>
      </c>
      <c r="H53" s="54">
        <v>1</v>
      </c>
      <c r="I53" s="55">
        <v>22464000</v>
      </c>
      <c r="J53" s="55">
        <v>22464000</v>
      </c>
      <c r="K53" s="54">
        <v>0</v>
      </c>
      <c r="L53" s="54">
        <v>0</v>
      </c>
      <c r="M53" s="54" t="s">
        <v>107755</v>
      </c>
      <c r="N53" s="56" t="s">
        <v>34938</v>
      </c>
      <c r="O53" s="57" t="s">
        <v>107807</v>
      </c>
      <c r="P53" s="54">
        <v>3323434</v>
      </c>
      <c r="Q53" s="58" t="s">
        <v>107975</v>
      </c>
      <c r="R53" s="47"/>
    </row>
    <row r="54" spans="1:18" s="5" customFormat="1" ht="67.5" x14ac:dyDescent="0.2">
      <c r="A54" s="44" t="s">
        <v>107976</v>
      </c>
      <c r="B54" s="46" t="s">
        <v>107809</v>
      </c>
      <c r="C54" s="54">
        <v>1</v>
      </c>
      <c r="D54" s="54">
        <v>1</v>
      </c>
      <c r="E54" s="54">
        <v>9</v>
      </c>
      <c r="F54" s="54">
        <v>1</v>
      </c>
      <c r="G54" s="54" t="s">
        <v>107981</v>
      </c>
      <c r="H54" s="54">
        <v>1</v>
      </c>
      <c r="I54" s="55">
        <v>1643079003</v>
      </c>
      <c r="J54" s="55">
        <v>1643079003</v>
      </c>
      <c r="K54" s="54">
        <v>0</v>
      </c>
      <c r="L54" s="54">
        <v>0</v>
      </c>
      <c r="M54" s="54" t="s">
        <v>107755</v>
      </c>
      <c r="N54" s="56" t="s">
        <v>34938</v>
      </c>
      <c r="O54" s="57" t="s">
        <v>107807</v>
      </c>
      <c r="P54" s="54">
        <v>3323434</v>
      </c>
      <c r="Q54" s="58" t="s">
        <v>107975</v>
      </c>
      <c r="R54" s="47"/>
    </row>
    <row r="55" spans="1:18" s="5" customFormat="1" ht="67.5" x14ac:dyDescent="0.2">
      <c r="A55" s="44" t="s">
        <v>107976</v>
      </c>
      <c r="B55" s="46" t="s">
        <v>107810</v>
      </c>
      <c r="C55" s="54">
        <v>1</v>
      </c>
      <c r="D55" s="54">
        <v>1</v>
      </c>
      <c r="E55" s="54">
        <v>9</v>
      </c>
      <c r="F55" s="54">
        <v>1</v>
      </c>
      <c r="G55" s="54" t="s">
        <v>107981</v>
      </c>
      <c r="H55" s="54">
        <v>1</v>
      </c>
      <c r="I55" s="55">
        <v>639426179</v>
      </c>
      <c r="J55" s="55">
        <v>639426179</v>
      </c>
      <c r="K55" s="54">
        <v>0</v>
      </c>
      <c r="L55" s="54">
        <v>0</v>
      </c>
      <c r="M55" s="54" t="s">
        <v>107755</v>
      </c>
      <c r="N55" s="56" t="s">
        <v>34938</v>
      </c>
      <c r="O55" s="57" t="s">
        <v>107807</v>
      </c>
      <c r="P55" s="54">
        <v>3323434</v>
      </c>
      <c r="Q55" s="58" t="s">
        <v>107975</v>
      </c>
      <c r="R55" s="47"/>
    </row>
    <row r="56" spans="1:18" s="5" customFormat="1" ht="67.5" x14ac:dyDescent="0.2">
      <c r="A56" s="44" t="s">
        <v>107976</v>
      </c>
      <c r="B56" s="46" t="s">
        <v>107977</v>
      </c>
      <c r="C56" s="54">
        <v>1</v>
      </c>
      <c r="D56" s="54">
        <v>1</v>
      </c>
      <c r="E56" s="54">
        <v>9</v>
      </c>
      <c r="F56" s="54">
        <v>1</v>
      </c>
      <c r="G56" s="54" t="s">
        <v>107981</v>
      </c>
      <c r="H56" s="54">
        <v>1</v>
      </c>
      <c r="I56" s="55">
        <v>1073732436</v>
      </c>
      <c r="J56" s="55">
        <v>1073732436</v>
      </c>
      <c r="K56" s="54">
        <v>0</v>
      </c>
      <c r="L56" s="54">
        <v>0</v>
      </c>
      <c r="M56" s="54" t="s">
        <v>107755</v>
      </c>
      <c r="N56" s="56" t="s">
        <v>34938</v>
      </c>
      <c r="O56" s="57" t="s">
        <v>107807</v>
      </c>
      <c r="P56" s="54">
        <v>3323434</v>
      </c>
      <c r="Q56" s="58" t="s">
        <v>107975</v>
      </c>
      <c r="R56" s="47"/>
    </row>
    <row r="57" spans="1:18" s="5" customFormat="1" ht="67.5" x14ac:dyDescent="0.2">
      <c r="A57" s="44" t="s">
        <v>107976</v>
      </c>
      <c r="B57" s="46" t="s">
        <v>107811</v>
      </c>
      <c r="C57" s="54">
        <v>1</v>
      </c>
      <c r="D57" s="54">
        <v>1</v>
      </c>
      <c r="E57" s="54">
        <v>9</v>
      </c>
      <c r="F57" s="54">
        <v>1</v>
      </c>
      <c r="G57" s="54" t="s">
        <v>107981</v>
      </c>
      <c r="H57" s="54">
        <v>1</v>
      </c>
      <c r="I57" s="67">
        <v>535957759</v>
      </c>
      <c r="J57" s="55">
        <v>535957759</v>
      </c>
      <c r="K57" s="54">
        <v>0</v>
      </c>
      <c r="L57" s="54">
        <v>0</v>
      </c>
      <c r="M57" s="54" t="s">
        <v>107755</v>
      </c>
      <c r="N57" s="56" t="s">
        <v>34938</v>
      </c>
      <c r="O57" s="57" t="s">
        <v>107807</v>
      </c>
      <c r="P57" s="54">
        <v>3323434</v>
      </c>
      <c r="Q57" s="58" t="s">
        <v>107975</v>
      </c>
      <c r="R57" s="47"/>
    </row>
    <row r="58" spans="1:18" s="5" customFormat="1" ht="45" x14ac:dyDescent="0.2">
      <c r="A58" s="20" t="s">
        <v>107819</v>
      </c>
      <c r="B58" s="21" t="s">
        <v>107812</v>
      </c>
      <c r="C58" s="22">
        <v>1</v>
      </c>
      <c r="D58" s="22">
        <v>1</v>
      </c>
      <c r="E58" s="22">
        <v>9</v>
      </c>
      <c r="F58" s="22">
        <v>1</v>
      </c>
      <c r="G58" s="22" t="s">
        <v>107981</v>
      </c>
      <c r="H58" s="22">
        <v>1</v>
      </c>
      <c r="I58" s="23">
        <v>2100000000</v>
      </c>
      <c r="J58" s="23">
        <v>2100000000</v>
      </c>
      <c r="K58" s="22">
        <v>0</v>
      </c>
      <c r="L58" s="22">
        <v>0</v>
      </c>
      <c r="M58" s="10" t="s">
        <v>107755</v>
      </c>
      <c r="N58" s="22" t="s">
        <v>34938</v>
      </c>
      <c r="O58" s="24" t="s">
        <v>107813</v>
      </c>
      <c r="P58" s="26">
        <v>3505240</v>
      </c>
      <c r="Q58" s="25" t="s">
        <v>107945</v>
      </c>
      <c r="R58" s="47"/>
    </row>
    <row r="59" spans="1:18" s="5" customFormat="1" ht="45" x14ac:dyDescent="0.2">
      <c r="A59" s="27">
        <v>80161501</v>
      </c>
      <c r="B59" s="28" t="s">
        <v>107814</v>
      </c>
      <c r="C59" s="11">
        <v>1</v>
      </c>
      <c r="D59" s="11">
        <v>1</v>
      </c>
      <c r="E59" s="11">
        <v>9</v>
      </c>
      <c r="F59" s="11">
        <v>1</v>
      </c>
      <c r="G59" s="11" t="s">
        <v>107981</v>
      </c>
      <c r="H59" s="11">
        <v>1</v>
      </c>
      <c r="I59" s="41">
        <v>155000000</v>
      </c>
      <c r="J59" s="23">
        <v>155000000</v>
      </c>
      <c r="K59" s="11">
        <v>0</v>
      </c>
      <c r="L59" s="11">
        <v>0</v>
      </c>
      <c r="M59" s="10" t="s">
        <v>107755</v>
      </c>
      <c r="N59" s="11" t="s">
        <v>34938</v>
      </c>
      <c r="O59" s="10" t="s">
        <v>107813</v>
      </c>
      <c r="P59" s="12">
        <v>3505240</v>
      </c>
      <c r="Q59" s="25" t="s">
        <v>107945</v>
      </c>
      <c r="R59" s="47"/>
    </row>
    <row r="60" spans="1:18" s="5" customFormat="1" ht="45" x14ac:dyDescent="0.2">
      <c r="A60" s="29" t="s">
        <v>107819</v>
      </c>
      <c r="B60" s="30" t="s">
        <v>107815</v>
      </c>
      <c r="C60" s="31">
        <v>1</v>
      </c>
      <c r="D60" s="31">
        <v>1</v>
      </c>
      <c r="E60" s="31">
        <v>9</v>
      </c>
      <c r="F60" s="31">
        <v>1</v>
      </c>
      <c r="G60" s="31" t="s">
        <v>107981</v>
      </c>
      <c r="H60" s="31">
        <v>1</v>
      </c>
      <c r="I60" s="23">
        <v>950000000</v>
      </c>
      <c r="J60" s="23">
        <v>950000000</v>
      </c>
      <c r="K60" s="11">
        <v>0</v>
      </c>
      <c r="L60" s="11">
        <v>0</v>
      </c>
      <c r="M60" s="10" t="s">
        <v>107755</v>
      </c>
      <c r="N60" s="11" t="s">
        <v>34938</v>
      </c>
      <c r="O60" s="10" t="s">
        <v>107813</v>
      </c>
      <c r="P60" s="12">
        <v>3505240</v>
      </c>
      <c r="Q60" s="25" t="s">
        <v>107945</v>
      </c>
      <c r="R60" s="47"/>
    </row>
    <row r="61" spans="1:18" s="5" customFormat="1" ht="45" x14ac:dyDescent="0.2">
      <c r="A61" s="29">
        <v>80161501</v>
      </c>
      <c r="B61" s="32" t="s">
        <v>107816</v>
      </c>
      <c r="C61" s="31">
        <v>1</v>
      </c>
      <c r="D61" s="31">
        <v>1</v>
      </c>
      <c r="E61" s="31">
        <v>9</v>
      </c>
      <c r="F61" s="31">
        <v>1</v>
      </c>
      <c r="G61" s="31" t="s">
        <v>107981</v>
      </c>
      <c r="H61" s="31">
        <v>1</v>
      </c>
      <c r="I61" s="41">
        <f>125000000-70000000</f>
        <v>55000000</v>
      </c>
      <c r="J61" s="23">
        <f>125000000-70000000</f>
        <v>55000000</v>
      </c>
      <c r="K61" s="11">
        <v>0</v>
      </c>
      <c r="L61" s="11">
        <v>0</v>
      </c>
      <c r="M61" s="10" t="s">
        <v>107755</v>
      </c>
      <c r="N61" s="11" t="s">
        <v>34938</v>
      </c>
      <c r="O61" s="10" t="s">
        <v>107813</v>
      </c>
      <c r="P61" s="12">
        <v>3505240</v>
      </c>
      <c r="Q61" s="25" t="s">
        <v>107945</v>
      </c>
      <c r="R61" s="47"/>
    </row>
    <row r="62" spans="1:18" s="5" customFormat="1" ht="45" x14ac:dyDescent="0.2">
      <c r="A62" s="33">
        <v>81101512</v>
      </c>
      <c r="B62" s="32" t="s">
        <v>107817</v>
      </c>
      <c r="C62" s="31">
        <v>1</v>
      </c>
      <c r="D62" s="31">
        <v>1</v>
      </c>
      <c r="E62" s="31">
        <v>6</v>
      </c>
      <c r="F62" s="31">
        <v>1</v>
      </c>
      <c r="G62" s="31" t="s">
        <v>107981</v>
      </c>
      <c r="H62" s="31">
        <v>1</v>
      </c>
      <c r="I62" s="41">
        <v>368305000</v>
      </c>
      <c r="J62" s="23">
        <v>368305000</v>
      </c>
      <c r="K62" s="11">
        <v>1</v>
      </c>
      <c r="L62" s="11">
        <v>2</v>
      </c>
      <c r="M62" s="10" t="s">
        <v>107755</v>
      </c>
      <c r="N62" s="11" t="s">
        <v>34938</v>
      </c>
      <c r="O62" s="10" t="s">
        <v>107813</v>
      </c>
      <c r="P62" s="12">
        <v>3505240</v>
      </c>
      <c r="Q62" s="25" t="s">
        <v>107945</v>
      </c>
      <c r="R62" s="47"/>
    </row>
    <row r="63" spans="1:18" s="5" customFormat="1" ht="45" x14ac:dyDescent="0.2">
      <c r="A63" s="33">
        <v>81101512</v>
      </c>
      <c r="B63" s="32" t="s">
        <v>107817</v>
      </c>
      <c r="C63" s="31">
        <v>1</v>
      </c>
      <c r="D63" s="31">
        <v>1</v>
      </c>
      <c r="E63" s="31">
        <v>6</v>
      </c>
      <c r="F63" s="31">
        <v>1</v>
      </c>
      <c r="G63" s="31" t="s">
        <v>107981</v>
      </c>
      <c r="H63" s="31">
        <v>1</v>
      </c>
      <c r="I63" s="41">
        <f>880000000-I62</f>
        <v>511695000</v>
      </c>
      <c r="J63" s="23">
        <f>880000000-J62</f>
        <v>511695000</v>
      </c>
      <c r="K63" s="11">
        <v>0</v>
      </c>
      <c r="L63" s="11">
        <v>0</v>
      </c>
      <c r="M63" s="10" t="s">
        <v>107755</v>
      </c>
      <c r="N63" s="11" t="s">
        <v>34938</v>
      </c>
      <c r="O63" s="10" t="s">
        <v>107813</v>
      </c>
      <c r="P63" s="12">
        <v>3505240</v>
      </c>
      <c r="Q63" s="25" t="s">
        <v>107945</v>
      </c>
      <c r="R63" s="47"/>
    </row>
    <row r="64" spans="1:18" s="5" customFormat="1" ht="45" x14ac:dyDescent="0.2">
      <c r="A64" s="27">
        <v>80131802</v>
      </c>
      <c r="B64" s="63" t="s">
        <v>107818</v>
      </c>
      <c r="C64" s="11">
        <v>1</v>
      </c>
      <c r="D64" s="11">
        <v>1</v>
      </c>
      <c r="E64" s="11">
        <v>12</v>
      </c>
      <c r="F64" s="11">
        <v>1</v>
      </c>
      <c r="G64" s="31" t="s">
        <v>94167</v>
      </c>
      <c r="H64" s="31">
        <v>1</v>
      </c>
      <c r="I64" s="41">
        <v>100000000</v>
      </c>
      <c r="J64" s="23">
        <v>100000000</v>
      </c>
      <c r="K64" s="11">
        <v>0</v>
      </c>
      <c r="L64" s="11">
        <v>0</v>
      </c>
      <c r="M64" s="10" t="s">
        <v>107755</v>
      </c>
      <c r="N64" s="10" t="s">
        <v>34938</v>
      </c>
      <c r="O64" s="10" t="s">
        <v>107805</v>
      </c>
      <c r="P64" s="12">
        <v>3323434</v>
      </c>
      <c r="Q64" s="25" t="s">
        <v>107944</v>
      </c>
      <c r="R64" s="47"/>
    </row>
    <row r="65" spans="1:18" s="5" customFormat="1" ht="102" x14ac:dyDescent="0.2">
      <c r="A65" s="33" t="s">
        <v>107819</v>
      </c>
      <c r="B65" s="63" t="s">
        <v>107895</v>
      </c>
      <c r="C65" s="11">
        <v>1</v>
      </c>
      <c r="D65" s="11">
        <v>1</v>
      </c>
      <c r="E65" s="11">
        <v>9</v>
      </c>
      <c r="F65" s="11">
        <v>1</v>
      </c>
      <c r="G65" s="31" t="s">
        <v>107981</v>
      </c>
      <c r="H65" s="31">
        <v>1</v>
      </c>
      <c r="I65" s="41">
        <v>240000000</v>
      </c>
      <c r="J65" s="23">
        <v>240000000</v>
      </c>
      <c r="K65" s="11">
        <v>0</v>
      </c>
      <c r="L65" s="11">
        <v>0</v>
      </c>
      <c r="M65" s="10" t="s">
        <v>107755</v>
      </c>
      <c r="N65" s="10" t="s">
        <v>34938</v>
      </c>
      <c r="O65" s="10" t="s">
        <v>107805</v>
      </c>
      <c r="P65" s="12">
        <v>3323434</v>
      </c>
      <c r="Q65" s="25" t="s">
        <v>107944</v>
      </c>
      <c r="R65" s="47"/>
    </row>
    <row r="66" spans="1:18" s="5" customFormat="1" ht="51" x14ac:dyDescent="0.2">
      <c r="A66" s="33">
        <v>80161501</v>
      </c>
      <c r="B66" s="63" t="s">
        <v>107814</v>
      </c>
      <c r="C66" s="11">
        <v>1</v>
      </c>
      <c r="D66" s="11">
        <v>1</v>
      </c>
      <c r="E66" s="11">
        <v>9</v>
      </c>
      <c r="F66" s="11">
        <v>1</v>
      </c>
      <c r="G66" s="31" t="s">
        <v>107981</v>
      </c>
      <c r="H66" s="31">
        <v>1</v>
      </c>
      <c r="I66" s="41">
        <v>130000000</v>
      </c>
      <c r="J66" s="23">
        <v>130000000</v>
      </c>
      <c r="K66" s="11">
        <v>0</v>
      </c>
      <c r="L66" s="11">
        <v>0</v>
      </c>
      <c r="M66" s="10" t="s">
        <v>107755</v>
      </c>
      <c r="N66" s="10" t="s">
        <v>34938</v>
      </c>
      <c r="O66" s="10" t="s">
        <v>107805</v>
      </c>
      <c r="P66" s="12">
        <v>3323434</v>
      </c>
      <c r="Q66" s="25" t="s">
        <v>107944</v>
      </c>
      <c r="R66" s="47"/>
    </row>
    <row r="67" spans="1:18" s="5" customFormat="1" ht="45" x14ac:dyDescent="0.2">
      <c r="A67" s="33" t="s">
        <v>107820</v>
      </c>
      <c r="B67" s="28" t="s">
        <v>107821</v>
      </c>
      <c r="C67" s="11">
        <v>1</v>
      </c>
      <c r="D67" s="11">
        <v>1</v>
      </c>
      <c r="E67" s="11">
        <v>12</v>
      </c>
      <c r="F67" s="11">
        <v>1</v>
      </c>
      <c r="G67" s="31" t="s">
        <v>107981</v>
      </c>
      <c r="H67" s="31">
        <v>1</v>
      </c>
      <c r="I67" s="23">
        <v>1715000000</v>
      </c>
      <c r="J67" s="23">
        <v>1715000000</v>
      </c>
      <c r="K67" s="11">
        <v>0</v>
      </c>
      <c r="L67" s="11">
        <v>0</v>
      </c>
      <c r="M67" s="10" t="s">
        <v>107755</v>
      </c>
      <c r="N67" s="10" t="s">
        <v>34938</v>
      </c>
      <c r="O67" s="10" t="s">
        <v>107822</v>
      </c>
      <c r="P67" s="12">
        <v>3323434</v>
      </c>
      <c r="Q67" s="14" t="s">
        <v>107823</v>
      </c>
      <c r="R67" s="47"/>
    </row>
    <row r="68" spans="1:18" s="5" customFormat="1" ht="45" x14ac:dyDescent="0.2">
      <c r="A68" s="33" t="s">
        <v>107820</v>
      </c>
      <c r="B68" s="28" t="s">
        <v>107824</v>
      </c>
      <c r="C68" s="11">
        <v>1</v>
      </c>
      <c r="D68" s="11">
        <v>1</v>
      </c>
      <c r="E68" s="11">
        <v>12</v>
      </c>
      <c r="F68" s="11">
        <v>1</v>
      </c>
      <c r="G68" s="31" t="s">
        <v>107981</v>
      </c>
      <c r="H68" s="31">
        <v>1</v>
      </c>
      <c r="I68" s="23">
        <v>1985000000</v>
      </c>
      <c r="J68" s="23">
        <v>1985000000</v>
      </c>
      <c r="K68" s="11">
        <v>0</v>
      </c>
      <c r="L68" s="11">
        <v>0</v>
      </c>
      <c r="M68" s="10" t="s">
        <v>107755</v>
      </c>
      <c r="N68" s="10" t="s">
        <v>34938</v>
      </c>
      <c r="O68" s="10" t="s">
        <v>107822</v>
      </c>
      <c r="P68" s="12">
        <v>3323434</v>
      </c>
      <c r="Q68" s="14" t="s">
        <v>107823</v>
      </c>
      <c r="R68" s="47"/>
    </row>
    <row r="69" spans="1:18" s="5" customFormat="1" ht="45" x14ac:dyDescent="0.2">
      <c r="A69" s="33" t="s">
        <v>107825</v>
      </c>
      <c r="B69" s="28" t="s">
        <v>107826</v>
      </c>
      <c r="C69" s="11">
        <v>1</v>
      </c>
      <c r="D69" s="11">
        <v>1</v>
      </c>
      <c r="E69" s="11">
        <v>12</v>
      </c>
      <c r="F69" s="11">
        <v>1</v>
      </c>
      <c r="G69" s="31" t="s">
        <v>107981</v>
      </c>
      <c r="H69" s="31">
        <v>1</v>
      </c>
      <c r="I69" s="41">
        <v>195000000</v>
      </c>
      <c r="J69" s="23">
        <v>195000000</v>
      </c>
      <c r="K69" s="11">
        <v>0</v>
      </c>
      <c r="L69" s="11">
        <v>0</v>
      </c>
      <c r="M69" s="10" t="s">
        <v>107755</v>
      </c>
      <c r="N69" s="10" t="s">
        <v>34938</v>
      </c>
      <c r="O69" s="10" t="s">
        <v>107822</v>
      </c>
      <c r="P69" s="12">
        <v>3323434</v>
      </c>
      <c r="Q69" s="14" t="s">
        <v>107823</v>
      </c>
      <c r="R69" s="47"/>
    </row>
    <row r="70" spans="1:18" s="5" customFormat="1" ht="112.5" x14ac:dyDescent="0.2">
      <c r="A70" s="33">
        <v>93151603</v>
      </c>
      <c r="B70" s="28" t="s">
        <v>107896</v>
      </c>
      <c r="C70" s="11">
        <v>1</v>
      </c>
      <c r="D70" s="11">
        <v>1</v>
      </c>
      <c r="E70" s="11">
        <v>12</v>
      </c>
      <c r="F70" s="11">
        <v>1</v>
      </c>
      <c r="G70" s="31" t="s">
        <v>107981</v>
      </c>
      <c r="H70" s="31">
        <v>1</v>
      </c>
      <c r="I70" s="41">
        <v>52915200</v>
      </c>
      <c r="J70" s="23">
        <v>52915200</v>
      </c>
      <c r="K70" s="11">
        <v>0</v>
      </c>
      <c r="L70" s="11">
        <v>0</v>
      </c>
      <c r="M70" s="10" t="s">
        <v>107755</v>
      </c>
      <c r="N70" s="10" t="s">
        <v>34938</v>
      </c>
      <c r="O70" s="10" t="s">
        <v>107827</v>
      </c>
      <c r="P70" s="12">
        <v>3323434</v>
      </c>
      <c r="Q70" s="14" t="s">
        <v>107946</v>
      </c>
      <c r="R70" s="47"/>
    </row>
    <row r="71" spans="1:18" s="5" customFormat="1" ht="101.25" x14ac:dyDescent="0.2">
      <c r="A71" s="33">
        <v>84111502</v>
      </c>
      <c r="B71" s="28" t="s">
        <v>107897</v>
      </c>
      <c r="C71" s="11">
        <v>1</v>
      </c>
      <c r="D71" s="11">
        <v>1</v>
      </c>
      <c r="E71" s="11">
        <v>12</v>
      </c>
      <c r="F71" s="11">
        <v>1</v>
      </c>
      <c r="G71" s="31" t="s">
        <v>107981</v>
      </c>
      <c r="H71" s="31">
        <v>1</v>
      </c>
      <c r="I71" s="41">
        <v>65000000</v>
      </c>
      <c r="J71" s="23">
        <v>65000000</v>
      </c>
      <c r="K71" s="11">
        <v>0</v>
      </c>
      <c r="L71" s="11">
        <v>0</v>
      </c>
      <c r="M71" s="10" t="s">
        <v>107755</v>
      </c>
      <c r="N71" s="10" t="s">
        <v>34938</v>
      </c>
      <c r="O71" s="10" t="s">
        <v>107827</v>
      </c>
      <c r="P71" s="12">
        <v>3323434</v>
      </c>
      <c r="Q71" s="14" t="s">
        <v>107946</v>
      </c>
      <c r="R71" s="47"/>
    </row>
    <row r="72" spans="1:18" s="5" customFormat="1" ht="90" x14ac:dyDescent="0.2">
      <c r="A72" s="33">
        <v>93151501</v>
      </c>
      <c r="B72" s="28" t="s">
        <v>107898</v>
      </c>
      <c r="C72" s="11">
        <v>1</v>
      </c>
      <c r="D72" s="11">
        <v>1</v>
      </c>
      <c r="E72" s="11">
        <v>12</v>
      </c>
      <c r="F72" s="11">
        <v>1</v>
      </c>
      <c r="G72" s="31" t="s">
        <v>107981</v>
      </c>
      <c r="H72" s="31">
        <v>1</v>
      </c>
      <c r="I72" s="41">
        <v>71136000</v>
      </c>
      <c r="J72" s="23">
        <v>71136000</v>
      </c>
      <c r="K72" s="11">
        <v>0</v>
      </c>
      <c r="L72" s="11">
        <v>0</v>
      </c>
      <c r="M72" s="10" t="s">
        <v>107755</v>
      </c>
      <c r="N72" s="10" t="s">
        <v>34938</v>
      </c>
      <c r="O72" s="10" t="s">
        <v>107827</v>
      </c>
      <c r="P72" s="12">
        <v>3323434</v>
      </c>
      <c r="Q72" s="14" t="s">
        <v>107946</v>
      </c>
      <c r="R72" s="47"/>
    </row>
    <row r="73" spans="1:18" s="5" customFormat="1" ht="78.75" x14ac:dyDescent="0.2">
      <c r="A73" s="33">
        <v>93151501</v>
      </c>
      <c r="B73" s="28" t="s">
        <v>107899</v>
      </c>
      <c r="C73" s="11">
        <v>1</v>
      </c>
      <c r="D73" s="11">
        <v>1</v>
      </c>
      <c r="E73" s="11">
        <v>12</v>
      </c>
      <c r="F73" s="11">
        <v>1</v>
      </c>
      <c r="G73" s="31" t="s">
        <v>107981</v>
      </c>
      <c r="H73" s="31">
        <v>1</v>
      </c>
      <c r="I73" s="41">
        <v>36642154</v>
      </c>
      <c r="J73" s="23">
        <v>36642154</v>
      </c>
      <c r="K73" s="11">
        <v>0</v>
      </c>
      <c r="L73" s="11">
        <v>0</v>
      </c>
      <c r="M73" s="10" t="s">
        <v>107755</v>
      </c>
      <c r="N73" s="10" t="s">
        <v>34938</v>
      </c>
      <c r="O73" s="10" t="s">
        <v>107827</v>
      </c>
      <c r="P73" s="12">
        <v>3323434</v>
      </c>
      <c r="Q73" s="14" t="s">
        <v>107946</v>
      </c>
      <c r="R73" s="47"/>
    </row>
    <row r="74" spans="1:18" s="5" customFormat="1" ht="101.25" x14ac:dyDescent="0.2">
      <c r="A74" s="33">
        <v>84111502</v>
      </c>
      <c r="B74" s="28" t="s">
        <v>107900</v>
      </c>
      <c r="C74" s="11">
        <v>1</v>
      </c>
      <c r="D74" s="11">
        <v>1</v>
      </c>
      <c r="E74" s="11">
        <v>12</v>
      </c>
      <c r="F74" s="11">
        <v>1</v>
      </c>
      <c r="G74" s="31" t="s">
        <v>107981</v>
      </c>
      <c r="H74" s="31">
        <v>1</v>
      </c>
      <c r="I74" s="41">
        <v>65000000</v>
      </c>
      <c r="J74" s="23">
        <v>65000000</v>
      </c>
      <c r="K74" s="11">
        <v>0</v>
      </c>
      <c r="L74" s="11">
        <v>0</v>
      </c>
      <c r="M74" s="10" t="s">
        <v>107755</v>
      </c>
      <c r="N74" s="10" t="s">
        <v>34938</v>
      </c>
      <c r="O74" s="10" t="s">
        <v>107827</v>
      </c>
      <c r="P74" s="12">
        <v>3323434</v>
      </c>
      <c r="Q74" s="14" t="s">
        <v>107946</v>
      </c>
      <c r="R74" s="47"/>
    </row>
    <row r="75" spans="1:18" s="5" customFormat="1" ht="45" x14ac:dyDescent="0.2">
      <c r="A75" s="34">
        <v>42172001</v>
      </c>
      <c r="B75" s="34" t="s">
        <v>107785</v>
      </c>
      <c r="C75" s="35">
        <v>3</v>
      </c>
      <c r="D75" s="35">
        <v>3</v>
      </c>
      <c r="E75" s="35">
        <v>9</v>
      </c>
      <c r="F75" s="35">
        <v>1</v>
      </c>
      <c r="G75" s="35" t="s">
        <v>94167</v>
      </c>
      <c r="H75" s="35">
        <v>1</v>
      </c>
      <c r="I75" s="49">
        <v>2500000</v>
      </c>
      <c r="J75" s="48">
        <v>2500000</v>
      </c>
      <c r="K75" s="47">
        <v>0</v>
      </c>
      <c r="L75" s="47">
        <v>0</v>
      </c>
      <c r="M75" s="10" t="s">
        <v>107755</v>
      </c>
      <c r="N75" s="47" t="s">
        <v>34938</v>
      </c>
      <c r="O75" s="17" t="s">
        <v>107786</v>
      </c>
      <c r="P75" s="47">
        <v>3323434</v>
      </c>
      <c r="Q75" s="36" t="s">
        <v>107943</v>
      </c>
      <c r="R75" s="47"/>
    </row>
    <row r="76" spans="1:18" s="5" customFormat="1" ht="45" x14ac:dyDescent="0.2">
      <c r="A76" s="34">
        <v>93141808</v>
      </c>
      <c r="B76" s="34" t="s">
        <v>107829</v>
      </c>
      <c r="C76" s="35">
        <v>1</v>
      </c>
      <c r="D76" s="35">
        <v>1</v>
      </c>
      <c r="E76" s="35">
        <v>12</v>
      </c>
      <c r="F76" s="35">
        <v>1</v>
      </c>
      <c r="G76" s="35" t="s">
        <v>94167</v>
      </c>
      <c r="H76" s="35">
        <v>1</v>
      </c>
      <c r="I76" s="49">
        <v>52000000</v>
      </c>
      <c r="J76" s="48">
        <v>52000000</v>
      </c>
      <c r="K76" s="47">
        <v>0</v>
      </c>
      <c r="L76" s="47">
        <v>0</v>
      </c>
      <c r="M76" s="10" t="s">
        <v>107755</v>
      </c>
      <c r="N76" s="47" t="s">
        <v>34938</v>
      </c>
      <c r="O76" s="17" t="s">
        <v>107786</v>
      </c>
      <c r="P76" s="47">
        <v>3323434</v>
      </c>
      <c r="Q76" s="36" t="s">
        <v>107943</v>
      </c>
      <c r="R76" s="47"/>
    </row>
    <row r="77" spans="1:18" s="5" customFormat="1" ht="45" x14ac:dyDescent="0.2">
      <c r="A77" s="34">
        <v>93141506</v>
      </c>
      <c r="B77" s="34" t="s">
        <v>107830</v>
      </c>
      <c r="C77" s="35">
        <v>1</v>
      </c>
      <c r="D77" s="35">
        <v>1</v>
      </c>
      <c r="E77" s="11">
        <v>12</v>
      </c>
      <c r="F77" s="11">
        <v>1</v>
      </c>
      <c r="G77" s="31" t="s">
        <v>107981</v>
      </c>
      <c r="H77" s="47">
        <v>1</v>
      </c>
      <c r="I77" s="49">
        <v>141000000</v>
      </c>
      <c r="J77" s="48">
        <v>141000000</v>
      </c>
      <c r="K77" s="47">
        <v>0</v>
      </c>
      <c r="L77" s="47">
        <v>0</v>
      </c>
      <c r="M77" s="10" t="s">
        <v>107755</v>
      </c>
      <c r="N77" s="47" t="s">
        <v>34938</v>
      </c>
      <c r="O77" s="17" t="s">
        <v>107786</v>
      </c>
      <c r="P77" s="47">
        <v>3323434</v>
      </c>
      <c r="Q77" s="36" t="s">
        <v>107943</v>
      </c>
      <c r="R77" s="47"/>
    </row>
    <row r="78" spans="1:18" ht="56.25" x14ac:dyDescent="0.2">
      <c r="A78" s="34">
        <v>80111501</v>
      </c>
      <c r="B78" s="37" t="s">
        <v>107901</v>
      </c>
      <c r="C78" s="31">
        <v>1</v>
      </c>
      <c r="D78" s="31">
        <v>1</v>
      </c>
      <c r="E78" s="12">
        <v>9</v>
      </c>
      <c r="F78" s="11">
        <v>1</v>
      </c>
      <c r="G78" s="31" t="s">
        <v>107981</v>
      </c>
      <c r="H78" s="11">
        <v>1</v>
      </c>
      <c r="I78" s="49">
        <v>54000000</v>
      </c>
      <c r="J78" s="13">
        <v>54000000</v>
      </c>
      <c r="K78" s="11">
        <v>0</v>
      </c>
      <c r="L78" s="11">
        <v>0</v>
      </c>
      <c r="M78" s="10" t="s">
        <v>107755</v>
      </c>
      <c r="N78" s="11" t="s">
        <v>34938</v>
      </c>
      <c r="O78" s="10" t="s">
        <v>107786</v>
      </c>
      <c r="P78" s="11">
        <v>3323434</v>
      </c>
      <c r="Q78" s="14" t="s">
        <v>107943</v>
      </c>
    </row>
    <row r="79" spans="1:18" ht="78.75" x14ac:dyDescent="0.2">
      <c r="A79" s="34">
        <v>80111501</v>
      </c>
      <c r="B79" s="37" t="s">
        <v>107902</v>
      </c>
      <c r="C79" s="31">
        <v>1</v>
      </c>
      <c r="D79" s="31">
        <v>1</v>
      </c>
      <c r="E79" s="31">
        <v>9</v>
      </c>
      <c r="F79" s="31">
        <v>1</v>
      </c>
      <c r="G79" s="31" t="s">
        <v>107981</v>
      </c>
      <c r="H79" s="11">
        <v>1</v>
      </c>
      <c r="I79" s="49">
        <v>28080000</v>
      </c>
      <c r="J79" s="13">
        <v>28080000</v>
      </c>
      <c r="K79" s="11">
        <v>0</v>
      </c>
      <c r="L79" s="11">
        <v>0</v>
      </c>
      <c r="M79" s="10" t="s">
        <v>107755</v>
      </c>
      <c r="N79" s="11" t="s">
        <v>34938</v>
      </c>
      <c r="O79" s="10" t="s">
        <v>107786</v>
      </c>
      <c r="P79" s="11">
        <v>3323434</v>
      </c>
      <c r="Q79" s="14" t="s">
        <v>107943</v>
      </c>
    </row>
    <row r="80" spans="1:18" ht="101.25" x14ac:dyDescent="0.2">
      <c r="A80" s="34">
        <v>80111501</v>
      </c>
      <c r="B80" s="37" t="s">
        <v>107903</v>
      </c>
      <c r="C80" s="31">
        <v>1</v>
      </c>
      <c r="D80" s="31">
        <v>1</v>
      </c>
      <c r="E80" s="11">
        <v>9</v>
      </c>
      <c r="F80" s="11">
        <v>1</v>
      </c>
      <c r="G80" s="31" t="s">
        <v>107981</v>
      </c>
      <c r="H80" s="11">
        <v>1</v>
      </c>
      <c r="I80" s="49">
        <v>90000000</v>
      </c>
      <c r="J80" s="13">
        <v>90000000</v>
      </c>
      <c r="K80" s="11">
        <v>0</v>
      </c>
      <c r="L80" s="11">
        <v>0</v>
      </c>
      <c r="M80" s="10" t="s">
        <v>107755</v>
      </c>
      <c r="N80" s="11" t="s">
        <v>34938</v>
      </c>
      <c r="O80" s="10" t="s">
        <v>107786</v>
      </c>
      <c r="P80" s="11">
        <v>3323434</v>
      </c>
      <c r="Q80" s="14" t="s">
        <v>107943</v>
      </c>
    </row>
    <row r="81" spans="1:18" s="5" customFormat="1" ht="45" x14ac:dyDescent="0.2">
      <c r="A81" s="34">
        <v>86101808</v>
      </c>
      <c r="B81" s="38" t="s">
        <v>107904</v>
      </c>
      <c r="C81" s="35">
        <v>1</v>
      </c>
      <c r="D81" s="35">
        <v>1</v>
      </c>
      <c r="E81" s="47">
        <v>12</v>
      </c>
      <c r="F81" s="47">
        <v>1</v>
      </c>
      <c r="G81" s="31" t="s">
        <v>107981</v>
      </c>
      <c r="H81" s="47">
        <v>1</v>
      </c>
      <c r="I81" s="49">
        <v>200000000</v>
      </c>
      <c r="J81" s="48">
        <v>200000000</v>
      </c>
      <c r="K81" s="47">
        <v>0</v>
      </c>
      <c r="L81" s="47">
        <v>0</v>
      </c>
      <c r="M81" s="10" t="s">
        <v>107755</v>
      </c>
      <c r="N81" s="47" t="s">
        <v>34938</v>
      </c>
      <c r="O81" s="17" t="s">
        <v>107786</v>
      </c>
      <c r="P81" s="47">
        <v>3323434</v>
      </c>
      <c r="Q81" s="36" t="s">
        <v>107943</v>
      </c>
      <c r="R81" s="47"/>
    </row>
    <row r="82" spans="1:18" s="5" customFormat="1" ht="114.75" x14ac:dyDescent="0.2">
      <c r="A82" s="34" t="s">
        <v>107832</v>
      </c>
      <c r="B82" s="65" t="s">
        <v>107905</v>
      </c>
      <c r="C82" s="31">
        <v>1</v>
      </c>
      <c r="D82" s="31">
        <v>1</v>
      </c>
      <c r="E82" s="68">
        <v>12</v>
      </c>
      <c r="F82" s="68">
        <v>1</v>
      </c>
      <c r="G82" s="31" t="s">
        <v>107981</v>
      </c>
      <c r="H82" s="68">
        <v>1</v>
      </c>
      <c r="I82" s="69">
        <v>30000000</v>
      </c>
      <c r="J82" s="69">
        <v>30000000</v>
      </c>
      <c r="K82" s="68">
        <v>0</v>
      </c>
      <c r="L82" s="68">
        <v>0</v>
      </c>
      <c r="M82" s="10" t="s">
        <v>107755</v>
      </c>
      <c r="N82" s="68" t="s">
        <v>34938</v>
      </c>
      <c r="O82" s="10" t="s">
        <v>107831</v>
      </c>
      <c r="P82" s="68">
        <v>3323434</v>
      </c>
      <c r="Q82" s="14" t="s">
        <v>107949</v>
      </c>
      <c r="R82" s="47"/>
    </row>
    <row r="83" spans="1:18" s="5" customFormat="1" ht="45" x14ac:dyDescent="0.2">
      <c r="A83" s="34" t="s">
        <v>107833</v>
      </c>
      <c r="B83" s="64" t="s">
        <v>107834</v>
      </c>
      <c r="C83" s="35">
        <v>1</v>
      </c>
      <c r="D83" s="35">
        <v>2</v>
      </c>
      <c r="E83" s="47">
        <v>4</v>
      </c>
      <c r="F83" s="47">
        <v>1</v>
      </c>
      <c r="G83" s="31" t="s">
        <v>46359</v>
      </c>
      <c r="H83" s="47">
        <v>1</v>
      </c>
      <c r="I83" s="49">
        <v>105000000</v>
      </c>
      <c r="J83" s="48">
        <v>105000000</v>
      </c>
      <c r="K83" s="47">
        <v>0</v>
      </c>
      <c r="L83" s="47">
        <v>0</v>
      </c>
      <c r="M83" s="10" t="s">
        <v>107755</v>
      </c>
      <c r="N83" s="47" t="s">
        <v>34938</v>
      </c>
      <c r="O83" s="17" t="s">
        <v>107831</v>
      </c>
      <c r="P83" s="47">
        <v>3323434</v>
      </c>
      <c r="Q83" s="36" t="s">
        <v>107949</v>
      </c>
      <c r="R83" s="47"/>
    </row>
    <row r="84" spans="1:18" s="5" customFormat="1" ht="51" x14ac:dyDescent="0.2">
      <c r="A84" s="34" t="s">
        <v>107835</v>
      </c>
      <c r="B84" s="64" t="s">
        <v>107906</v>
      </c>
      <c r="C84" s="35">
        <v>1</v>
      </c>
      <c r="D84" s="35">
        <v>2</v>
      </c>
      <c r="E84" s="47">
        <v>10</v>
      </c>
      <c r="F84" s="47">
        <v>1</v>
      </c>
      <c r="G84" s="31" t="s">
        <v>91961</v>
      </c>
      <c r="H84" s="47">
        <v>1</v>
      </c>
      <c r="I84" s="48">
        <v>1647000000</v>
      </c>
      <c r="J84" s="48">
        <v>1647000000</v>
      </c>
      <c r="K84" s="47">
        <v>0</v>
      </c>
      <c r="L84" s="47">
        <v>0</v>
      </c>
      <c r="M84" s="10" t="s">
        <v>107755</v>
      </c>
      <c r="N84" s="47" t="s">
        <v>34938</v>
      </c>
      <c r="O84" s="17" t="s">
        <v>107831</v>
      </c>
      <c r="P84" s="47">
        <v>3323434</v>
      </c>
      <c r="Q84" s="36" t="s">
        <v>107949</v>
      </c>
      <c r="R84" s="47"/>
    </row>
    <row r="85" spans="1:18" s="5" customFormat="1" ht="45" x14ac:dyDescent="0.2">
      <c r="A85" s="34">
        <v>81101500</v>
      </c>
      <c r="B85" s="64" t="s">
        <v>107836</v>
      </c>
      <c r="C85" s="35">
        <v>1</v>
      </c>
      <c r="D85" s="35">
        <v>2</v>
      </c>
      <c r="E85" s="47">
        <v>10</v>
      </c>
      <c r="F85" s="47">
        <v>1</v>
      </c>
      <c r="G85" s="31" t="s">
        <v>46359</v>
      </c>
      <c r="H85" s="47">
        <v>1</v>
      </c>
      <c r="I85" s="49">
        <v>170000000</v>
      </c>
      <c r="J85" s="48">
        <v>170000000</v>
      </c>
      <c r="K85" s="47">
        <v>0</v>
      </c>
      <c r="L85" s="47">
        <v>0</v>
      </c>
      <c r="M85" s="10" t="s">
        <v>107755</v>
      </c>
      <c r="N85" s="47" t="s">
        <v>34938</v>
      </c>
      <c r="O85" s="17" t="s">
        <v>107831</v>
      </c>
      <c r="P85" s="47">
        <v>3323434</v>
      </c>
      <c r="Q85" s="36" t="s">
        <v>107949</v>
      </c>
      <c r="R85" s="47"/>
    </row>
    <row r="86" spans="1:18" ht="45" x14ac:dyDescent="0.2">
      <c r="A86" s="34">
        <v>93151607</v>
      </c>
      <c r="B86" s="37" t="s">
        <v>107837</v>
      </c>
      <c r="C86" s="31">
        <v>1</v>
      </c>
      <c r="D86" s="31">
        <v>1</v>
      </c>
      <c r="E86" s="11">
        <v>12</v>
      </c>
      <c r="F86" s="11">
        <v>1</v>
      </c>
      <c r="G86" s="31" t="s">
        <v>107981</v>
      </c>
      <c r="H86" s="11">
        <v>1</v>
      </c>
      <c r="I86" s="49">
        <v>280000000</v>
      </c>
      <c r="J86" s="13">
        <v>280000000</v>
      </c>
      <c r="K86" s="11">
        <v>0</v>
      </c>
      <c r="L86" s="11">
        <v>0</v>
      </c>
      <c r="M86" s="10" t="s">
        <v>107755</v>
      </c>
      <c r="N86" s="11" t="s">
        <v>34938</v>
      </c>
      <c r="O86" s="10" t="s">
        <v>107838</v>
      </c>
      <c r="P86" s="11">
        <v>3323434</v>
      </c>
      <c r="Q86" s="14" t="s">
        <v>107951</v>
      </c>
    </row>
    <row r="87" spans="1:18" s="5" customFormat="1" ht="56.25" x14ac:dyDescent="0.2">
      <c r="A87" s="34" t="s">
        <v>107839</v>
      </c>
      <c r="B87" s="38" t="s">
        <v>107907</v>
      </c>
      <c r="C87" s="35">
        <v>1</v>
      </c>
      <c r="D87" s="35">
        <v>1</v>
      </c>
      <c r="E87" s="47">
        <v>12</v>
      </c>
      <c r="F87" s="39">
        <v>1</v>
      </c>
      <c r="G87" s="31" t="s">
        <v>107981</v>
      </c>
      <c r="H87" s="47">
        <v>1</v>
      </c>
      <c r="I87" s="49">
        <v>141361164</v>
      </c>
      <c r="J87" s="48">
        <v>141361164</v>
      </c>
      <c r="K87" s="47">
        <v>0</v>
      </c>
      <c r="L87" s="47">
        <v>0</v>
      </c>
      <c r="M87" s="10" t="s">
        <v>107755</v>
      </c>
      <c r="N87" s="47" t="s">
        <v>34938</v>
      </c>
      <c r="O87" s="17" t="s">
        <v>107840</v>
      </c>
      <c r="P87" s="47">
        <v>3323434</v>
      </c>
      <c r="Q87" s="36" t="s">
        <v>107941</v>
      </c>
      <c r="R87" s="47"/>
    </row>
    <row r="88" spans="1:18" s="5" customFormat="1" ht="56.25" x14ac:dyDescent="0.2">
      <c r="A88" s="34" t="s">
        <v>107841</v>
      </c>
      <c r="B88" s="38" t="s">
        <v>107908</v>
      </c>
      <c r="C88" s="35">
        <v>1</v>
      </c>
      <c r="D88" s="35">
        <v>12</v>
      </c>
      <c r="E88" s="47">
        <v>12</v>
      </c>
      <c r="F88" s="47">
        <v>1</v>
      </c>
      <c r="G88" s="31" t="s">
        <v>107981</v>
      </c>
      <c r="H88" s="47">
        <v>1</v>
      </c>
      <c r="I88" s="48">
        <v>1999600000</v>
      </c>
      <c r="J88" s="48">
        <v>1999600000</v>
      </c>
      <c r="K88" s="47">
        <v>0</v>
      </c>
      <c r="L88" s="47">
        <v>0</v>
      </c>
      <c r="M88" s="10" t="s">
        <v>107755</v>
      </c>
      <c r="N88" s="47" t="s">
        <v>34938</v>
      </c>
      <c r="O88" s="17" t="s">
        <v>107840</v>
      </c>
      <c r="P88" s="47">
        <v>3323434</v>
      </c>
      <c r="Q88" s="36" t="s">
        <v>107941</v>
      </c>
      <c r="R88" s="47"/>
    </row>
    <row r="89" spans="1:18" ht="56.25" x14ac:dyDescent="0.2">
      <c r="A89" s="34">
        <v>92101805</v>
      </c>
      <c r="B89" s="37" t="s">
        <v>107909</v>
      </c>
      <c r="C89" s="31">
        <v>1</v>
      </c>
      <c r="D89" s="31">
        <v>12</v>
      </c>
      <c r="E89" s="70">
        <v>12</v>
      </c>
      <c r="F89" s="70">
        <v>1</v>
      </c>
      <c r="G89" s="31" t="s">
        <v>94167</v>
      </c>
      <c r="H89" s="70">
        <v>1</v>
      </c>
      <c r="I89" s="71">
        <v>70000000</v>
      </c>
      <c r="J89" s="71">
        <v>70000000</v>
      </c>
      <c r="K89" s="70">
        <v>0</v>
      </c>
      <c r="L89" s="70">
        <v>0</v>
      </c>
      <c r="M89" s="10" t="s">
        <v>107755</v>
      </c>
      <c r="N89" s="70" t="s">
        <v>34938</v>
      </c>
      <c r="O89" s="10" t="s">
        <v>107840</v>
      </c>
      <c r="P89" s="70">
        <v>3323434</v>
      </c>
      <c r="Q89" s="14" t="s">
        <v>107941</v>
      </c>
      <c r="R89" s="70"/>
    </row>
    <row r="90" spans="1:18" s="5" customFormat="1" ht="45" x14ac:dyDescent="0.2">
      <c r="A90" s="34" t="s">
        <v>107957</v>
      </c>
      <c r="B90" s="38" t="s">
        <v>107910</v>
      </c>
      <c r="C90" s="35">
        <v>2</v>
      </c>
      <c r="D90" s="35">
        <v>2</v>
      </c>
      <c r="E90" s="47">
        <v>11</v>
      </c>
      <c r="F90" s="47">
        <v>1</v>
      </c>
      <c r="G90" s="31" t="s">
        <v>107981</v>
      </c>
      <c r="H90" s="47">
        <v>1</v>
      </c>
      <c r="I90" s="49">
        <v>100000000</v>
      </c>
      <c r="J90" s="48">
        <v>100000000</v>
      </c>
      <c r="K90" s="47">
        <v>0</v>
      </c>
      <c r="L90" s="47">
        <v>0</v>
      </c>
      <c r="M90" s="10" t="s">
        <v>107755</v>
      </c>
      <c r="N90" s="47" t="s">
        <v>34938</v>
      </c>
      <c r="O90" s="17" t="s">
        <v>107842</v>
      </c>
      <c r="P90" s="47">
        <v>3323434</v>
      </c>
      <c r="Q90" s="36" t="s">
        <v>107940</v>
      </c>
      <c r="R90" s="47"/>
    </row>
    <row r="91" spans="1:18" s="5" customFormat="1" ht="45" x14ac:dyDescent="0.2">
      <c r="A91" s="34">
        <v>83121700</v>
      </c>
      <c r="B91" s="38" t="s">
        <v>107911</v>
      </c>
      <c r="C91" s="35">
        <v>1</v>
      </c>
      <c r="D91" s="35">
        <v>1</v>
      </c>
      <c r="E91" s="47">
        <v>12</v>
      </c>
      <c r="F91" s="47">
        <v>1</v>
      </c>
      <c r="G91" s="31" t="s">
        <v>94167</v>
      </c>
      <c r="H91" s="47">
        <v>1</v>
      </c>
      <c r="I91" s="49">
        <v>70000000</v>
      </c>
      <c r="J91" s="48">
        <v>70000000</v>
      </c>
      <c r="K91" s="47">
        <v>0</v>
      </c>
      <c r="L91" s="47">
        <v>0</v>
      </c>
      <c r="M91" s="10" t="s">
        <v>107755</v>
      </c>
      <c r="N91" s="47" t="s">
        <v>34938</v>
      </c>
      <c r="O91" s="17" t="s">
        <v>107842</v>
      </c>
      <c r="P91" s="47">
        <v>3323434</v>
      </c>
      <c r="Q91" s="36" t="s">
        <v>107940</v>
      </c>
      <c r="R91" s="47"/>
    </row>
    <row r="92" spans="1:18" s="5" customFormat="1" ht="90" x14ac:dyDescent="0.2">
      <c r="A92" s="34" t="s">
        <v>107843</v>
      </c>
      <c r="B92" s="38" t="s">
        <v>107912</v>
      </c>
      <c r="C92" s="35">
        <v>1</v>
      </c>
      <c r="D92" s="35">
        <v>1</v>
      </c>
      <c r="E92" s="47">
        <v>12</v>
      </c>
      <c r="F92" s="47">
        <v>1</v>
      </c>
      <c r="G92" s="31" t="s">
        <v>107981</v>
      </c>
      <c r="H92" s="47">
        <v>1</v>
      </c>
      <c r="I92" s="48">
        <v>776000000</v>
      </c>
      <c r="J92" s="48">
        <v>776000000</v>
      </c>
      <c r="K92" s="47">
        <v>0</v>
      </c>
      <c r="L92" s="47">
        <v>0</v>
      </c>
      <c r="M92" s="10" t="s">
        <v>107755</v>
      </c>
      <c r="N92" s="47" t="s">
        <v>34938</v>
      </c>
      <c r="O92" s="17" t="s">
        <v>107842</v>
      </c>
      <c r="P92" s="47">
        <v>3323434</v>
      </c>
      <c r="Q92" s="36" t="s">
        <v>107940</v>
      </c>
      <c r="R92" s="47"/>
    </row>
    <row r="93" spans="1:18" ht="90" x14ac:dyDescent="0.2">
      <c r="A93" s="34" t="s">
        <v>107956</v>
      </c>
      <c r="B93" s="37" t="s">
        <v>107913</v>
      </c>
      <c r="C93" s="31">
        <v>2</v>
      </c>
      <c r="D93" s="31">
        <v>2</v>
      </c>
      <c r="E93" s="11">
        <v>12</v>
      </c>
      <c r="F93" s="11">
        <v>1</v>
      </c>
      <c r="G93" s="31" t="s">
        <v>94167</v>
      </c>
      <c r="H93" s="11">
        <v>1</v>
      </c>
      <c r="I93" s="49">
        <v>100000000</v>
      </c>
      <c r="J93" s="13">
        <v>100000000</v>
      </c>
      <c r="K93" s="11">
        <v>0</v>
      </c>
      <c r="L93" s="11">
        <v>0</v>
      </c>
      <c r="M93" s="10" t="s">
        <v>107755</v>
      </c>
      <c r="N93" s="11" t="s">
        <v>34938</v>
      </c>
      <c r="O93" s="10" t="s">
        <v>107842</v>
      </c>
      <c r="P93" s="11">
        <v>3323434</v>
      </c>
      <c r="Q93" s="14" t="s">
        <v>107940</v>
      </c>
    </row>
    <row r="94" spans="1:18" s="5" customFormat="1" ht="67.5" x14ac:dyDescent="0.2">
      <c r="A94" s="34">
        <v>80161501</v>
      </c>
      <c r="B94" s="38" t="s">
        <v>107914</v>
      </c>
      <c r="C94" s="35">
        <v>1</v>
      </c>
      <c r="D94" s="35">
        <v>1</v>
      </c>
      <c r="E94" s="47">
        <v>12</v>
      </c>
      <c r="F94" s="47">
        <v>1</v>
      </c>
      <c r="G94" s="31" t="s">
        <v>107981</v>
      </c>
      <c r="H94" s="47">
        <v>1</v>
      </c>
      <c r="I94" s="49">
        <v>36000000</v>
      </c>
      <c r="J94" s="48">
        <v>36000000</v>
      </c>
      <c r="K94" s="47">
        <v>0</v>
      </c>
      <c r="L94" s="47">
        <v>0</v>
      </c>
      <c r="M94" s="10" t="s">
        <v>107755</v>
      </c>
      <c r="N94" s="47" t="s">
        <v>34938</v>
      </c>
      <c r="O94" s="17" t="s">
        <v>107844</v>
      </c>
      <c r="P94" s="47">
        <v>3323434</v>
      </c>
      <c r="Q94" s="36" t="s">
        <v>107942</v>
      </c>
      <c r="R94" s="47"/>
    </row>
    <row r="95" spans="1:18" s="5" customFormat="1" ht="90" x14ac:dyDescent="0.2">
      <c r="A95" s="34">
        <v>80161501</v>
      </c>
      <c r="B95" s="38" t="s">
        <v>107915</v>
      </c>
      <c r="C95" s="35">
        <v>1</v>
      </c>
      <c r="D95" s="35">
        <v>1</v>
      </c>
      <c r="E95" s="47">
        <v>12</v>
      </c>
      <c r="F95" s="47">
        <v>1</v>
      </c>
      <c r="G95" s="31" t="s">
        <v>107981</v>
      </c>
      <c r="H95" s="47">
        <v>1</v>
      </c>
      <c r="I95" s="49">
        <v>30000000</v>
      </c>
      <c r="J95" s="48">
        <v>30000000</v>
      </c>
      <c r="K95" s="47">
        <v>0</v>
      </c>
      <c r="L95" s="47">
        <v>0</v>
      </c>
      <c r="M95" s="10" t="s">
        <v>107755</v>
      </c>
      <c r="N95" s="47" t="s">
        <v>34938</v>
      </c>
      <c r="O95" s="17" t="s">
        <v>107844</v>
      </c>
      <c r="P95" s="47">
        <v>3323434</v>
      </c>
      <c r="Q95" s="36" t="s">
        <v>107942</v>
      </c>
      <c r="R95" s="47"/>
    </row>
    <row r="96" spans="1:18" s="5" customFormat="1" ht="45" x14ac:dyDescent="0.2">
      <c r="A96" s="34">
        <v>80161504</v>
      </c>
      <c r="B96" s="38" t="s">
        <v>107916</v>
      </c>
      <c r="C96" s="35">
        <v>1</v>
      </c>
      <c r="D96" s="35">
        <v>1</v>
      </c>
      <c r="E96" s="47">
        <v>12</v>
      </c>
      <c r="F96" s="47">
        <v>1</v>
      </c>
      <c r="G96" s="31" t="s">
        <v>107981</v>
      </c>
      <c r="H96" s="47">
        <v>1</v>
      </c>
      <c r="I96" s="49">
        <v>144000000</v>
      </c>
      <c r="J96" s="48">
        <v>144000000</v>
      </c>
      <c r="K96" s="47">
        <v>0</v>
      </c>
      <c r="L96" s="47">
        <v>0</v>
      </c>
      <c r="M96" s="10" t="s">
        <v>107755</v>
      </c>
      <c r="N96" s="47" t="s">
        <v>34938</v>
      </c>
      <c r="O96" s="17" t="s">
        <v>107844</v>
      </c>
      <c r="P96" s="47">
        <v>3323434</v>
      </c>
      <c r="Q96" s="36" t="s">
        <v>107942</v>
      </c>
      <c r="R96" s="47"/>
    </row>
    <row r="97" spans="1:18" s="5" customFormat="1" ht="56.25" x14ac:dyDescent="0.2">
      <c r="A97" s="34">
        <v>80161504</v>
      </c>
      <c r="B97" s="38" t="s">
        <v>107917</v>
      </c>
      <c r="C97" s="35">
        <v>1</v>
      </c>
      <c r="D97" s="35">
        <v>1</v>
      </c>
      <c r="E97" s="47">
        <v>12</v>
      </c>
      <c r="F97" s="47">
        <v>1</v>
      </c>
      <c r="G97" s="31" t="s">
        <v>107981</v>
      </c>
      <c r="H97" s="47">
        <v>1</v>
      </c>
      <c r="I97" s="49">
        <v>84000000</v>
      </c>
      <c r="J97" s="48">
        <v>84000000</v>
      </c>
      <c r="K97" s="47">
        <v>0</v>
      </c>
      <c r="L97" s="47">
        <v>0</v>
      </c>
      <c r="M97" s="10" t="s">
        <v>107755</v>
      </c>
      <c r="N97" s="47" t="s">
        <v>34938</v>
      </c>
      <c r="O97" s="17" t="s">
        <v>107844</v>
      </c>
      <c r="P97" s="47">
        <v>3323434</v>
      </c>
      <c r="Q97" s="36" t="s">
        <v>107942</v>
      </c>
      <c r="R97" s="47"/>
    </row>
    <row r="98" spans="1:18" s="5" customFormat="1" ht="67.5" x14ac:dyDescent="0.2">
      <c r="A98" s="34">
        <v>80161504</v>
      </c>
      <c r="B98" s="38" t="s">
        <v>107845</v>
      </c>
      <c r="C98" s="35">
        <v>1</v>
      </c>
      <c r="D98" s="35">
        <v>1</v>
      </c>
      <c r="E98" s="47">
        <v>12</v>
      </c>
      <c r="F98" s="47">
        <v>1</v>
      </c>
      <c r="G98" s="31" t="s">
        <v>107981</v>
      </c>
      <c r="H98" s="47">
        <v>1</v>
      </c>
      <c r="I98" s="49">
        <v>54000000</v>
      </c>
      <c r="J98" s="48">
        <v>54000000</v>
      </c>
      <c r="K98" s="47">
        <v>0</v>
      </c>
      <c r="L98" s="47">
        <v>0</v>
      </c>
      <c r="M98" s="10" t="s">
        <v>107755</v>
      </c>
      <c r="N98" s="47" t="s">
        <v>34938</v>
      </c>
      <c r="O98" s="17" t="s">
        <v>107844</v>
      </c>
      <c r="P98" s="47">
        <v>3323434</v>
      </c>
      <c r="Q98" s="36" t="s">
        <v>107942</v>
      </c>
      <c r="R98" s="47"/>
    </row>
    <row r="99" spans="1:18" s="5" customFormat="1" ht="45" x14ac:dyDescent="0.2">
      <c r="A99" s="34">
        <v>80161504</v>
      </c>
      <c r="B99" s="38" t="s">
        <v>107918</v>
      </c>
      <c r="C99" s="35">
        <v>1</v>
      </c>
      <c r="D99" s="35">
        <v>1</v>
      </c>
      <c r="E99" s="47">
        <v>12</v>
      </c>
      <c r="F99" s="47">
        <v>1</v>
      </c>
      <c r="G99" s="31" t="s">
        <v>107981</v>
      </c>
      <c r="H99" s="47">
        <v>1</v>
      </c>
      <c r="I99" s="49">
        <v>72000000</v>
      </c>
      <c r="J99" s="48">
        <v>72000000</v>
      </c>
      <c r="K99" s="47">
        <v>0</v>
      </c>
      <c r="L99" s="47">
        <v>0</v>
      </c>
      <c r="M99" s="10" t="s">
        <v>107755</v>
      </c>
      <c r="N99" s="47" t="s">
        <v>34938</v>
      </c>
      <c r="O99" s="17" t="s">
        <v>107844</v>
      </c>
      <c r="P99" s="47">
        <v>3323434</v>
      </c>
      <c r="Q99" s="36" t="s">
        <v>107942</v>
      </c>
      <c r="R99" s="47"/>
    </row>
    <row r="100" spans="1:18" s="5" customFormat="1" ht="45" x14ac:dyDescent="0.2">
      <c r="A100" s="34">
        <v>80161504</v>
      </c>
      <c r="B100" s="38" t="s">
        <v>107919</v>
      </c>
      <c r="C100" s="35">
        <v>1</v>
      </c>
      <c r="D100" s="35">
        <v>1</v>
      </c>
      <c r="E100" s="47">
        <v>12</v>
      </c>
      <c r="F100" s="47">
        <v>1</v>
      </c>
      <c r="G100" s="31" t="s">
        <v>107981</v>
      </c>
      <c r="H100" s="47">
        <v>1</v>
      </c>
      <c r="I100" s="49">
        <v>144000000</v>
      </c>
      <c r="J100" s="48">
        <v>144000000</v>
      </c>
      <c r="K100" s="47">
        <v>0</v>
      </c>
      <c r="L100" s="47">
        <v>0</v>
      </c>
      <c r="M100" s="10" t="s">
        <v>107755</v>
      </c>
      <c r="N100" s="47" t="s">
        <v>34938</v>
      </c>
      <c r="O100" s="17" t="s">
        <v>107844</v>
      </c>
      <c r="P100" s="47">
        <v>3323434</v>
      </c>
      <c r="Q100" s="36" t="s">
        <v>107942</v>
      </c>
      <c r="R100" s="47"/>
    </row>
    <row r="101" spans="1:18" s="5" customFormat="1" ht="112.5" x14ac:dyDescent="0.2">
      <c r="A101" s="34">
        <v>93101700</v>
      </c>
      <c r="B101" s="38" t="s">
        <v>107920</v>
      </c>
      <c r="C101" s="35">
        <v>1</v>
      </c>
      <c r="D101" s="35">
        <v>1</v>
      </c>
      <c r="E101" s="47">
        <v>12</v>
      </c>
      <c r="F101" s="47">
        <v>1</v>
      </c>
      <c r="G101" s="31" t="s">
        <v>107981</v>
      </c>
      <c r="H101" s="47">
        <v>1</v>
      </c>
      <c r="I101" s="49">
        <v>96000000</v>
      </c>
      <c r="J101" s="48">
        <v>96000000</v>
      </c>
      <c r="K101" s="47">
        <v>0</v>
      </c>
      <c r="L101" s="47">
        <v>0</v>
      </c>
      <c r="M101" s="10" t="s">
        <v>107755</v>
      </c>
      <c r="N101" s="47" t="s">
        <v>34938</v>
      </c>
      <c r="O101" s="17" t="s">
        <v>107844</v>
      </c>
      <c r="P101" s="47">
        <v>3323434</v>
      </c>
      <c r="Q101" s="36" t="s">
        <v>107942</v>
      </c>
      <c r="R101" s="47"/>
    </row>
    <row r="102" spans="1:18" s="5" customFormat="1" ht="45" x14ac:dyDescent="0.2">
      <c r="A102" s="34">
        <v>80161504</v>
      </c>
      <c r="B102" s="38" t="s">
        <v>107846</v>
      </c>
      <c r="C102" s="35">
        <v>1</v>
      </c>
      <c r="D102" s="35">
        <v>1</v>
      </c>
      <c r="E102" s="47">
        <v>9</v>
      </c>
      <c r="F102" s="47">
        <v>1</v>
      </c>
      <c r="G102" s="31" t="s">
        <v>107981</v>
      </c>
      <c r="H102" s="47">
        <v>1</v>
      </c>
      <c r="I102" s="49">
        <v>92000000</v>
      </c>
      <c r="J102" s="48">
        <v>92000000</v>
      </c>
      <c r="K102" s="47">
        <v>0</v>
      </c>
      <c r="L102" s="47">
        <v>0</v>
      </c>
      <c r="M102" s="10" t="s">
        <v>107755</v>
      </c>
      <c r="N102" s="47" t="s">
        <v>34938</v>
      </c>
      <c r="O102" s="17" t="s">
        <v>107847</v>
      </c>
      <c r="P102" s="47">
        <v>3323434</v>
      </c>
      <c r="Q102" s="36" t="s">
        <v>107939</v>
      </c>
      <c r="R102" s="47"/>
    </row>
    <row r="103" spans="1:18" s="5" customFormat="1" ht="90" x14ac:dyDescent="0.2">
      <c r="A103" s="34" t="s">
        <v>107848</v>
      </c>
      <c r="B103" s="38" t="s">
        <v>107921</v>
      </c>
      <c r="C103" s="35">
        <v>1</v>
      </c>
      <c r="D103" s="35">
        <v>1</v>
      </c>
      <c r="E103" s="47">
        <v>12</v>
      </c>
      <c r="F103" s="47">
        <v>1</v>
      </c>
      <c r="G103" s="31" t="s">
        <v>107981</v>
      </c>
      <c r="H103" s="47">
        <v>1</v>
      </c>
      <c r="I103" s="49">
        <v>201240000</v>
      </c>
      <c r="J103" s="48">
        <v>201240000</v>
      </c>
      <c r="K103" s="47">
        <v>0</v>
      </c>
      <c r="L103" s="47">
        <v>0</v>
      </c>
      <c r="M103" s="10" t="s">
        <v>107755</v>
      </c>
      <c r="N103" s="47" t="s">
        <v>34938</v>
      </c>
      <c r="O103" s="17" t="s">
        <v>107847</v>
      </c>
      <c r="P103" s="47">
        <v>3323434</v>
      </c>
      <c r="Q103" s="36" t="s">
        <v>107939</v>
      </c>
      <c r="R103" s="47"/>
    </row>
    <row r="104" spans="1:18" s="5" customFormat="1" ht="78.75" x14ac:dyDescent="0.2">
      <c r="A104" s="34" t="s">
        <v>107849</v>
      </c>
      <c r="B104" s="38" t="s">
        <v>107922</v>
      </c>
      <c r="C104" s="35">
        <v>1</v>
      </c>
      <c r="D104" s="35">
        <v>1</v>
      </c>
      <c r="E104" s="47">
        <v>12</v>
      </c>
      <c r="F104" s="47">
        <v>1</v>
      </c>
      <c r="G104" s="31" t="s">
        <v>107981</v>
      </c>
      <c r="H104" s="47">
        <v>1</v>
      </c>
      <c r="I104" s="49">
        <v>102720000</v>
      </c>
      <c r="J104" s="48">
        <v>102720000</v>
      </c>
      <c r="K104" s="47">
        <v>0</v>
      </c>
      <c r="L104" s="47">
        <v>0</v>
      </c>
      <c r="M104" s="10" t="s">
        <v>107755</v>
      </c>
      <c r="N104" s="47" t="s">
        <v>34938</v>
      </c>
      <c r="O104" s="17" t="s">
        <v>107847</v>
      </c>
      <c r="P104" s="47">
        <v>3323434</v>
      </c>
      <c r="Q104" s="36" t="s">
        <v>107939</v>
      </c>
      <c r="R104" s="47"/>
    </row>
    <row r="105" spans="1:18" s="5" customFormat="1" ht="45" x14ac:dyDescent="0.2">
      <c r="A105" s="34" t="s">
        <v>107850</v>
      </c>
      <c r="B105" s="38" t="s">
        <v>107923</v>
      </c>
      <c r="C105" s="35">
        <v>2</v>
      </c>
      <c r="D105" s="35">
        <v>1</v>
      </c>
      <c r="E105" s="47">
        <v>2</v>
      </c>
      <c r="F105" s="47">
        <v>1</v>
      </c>
      <c r="G105" s="31" t="s">
        <v>107981</v>
      </c>
      <c r="H105" s="47">
        <v>1</v>
      </c>
      <c r="I105" s="49">
        <v>6040000</v>
      </c>
      <c r="J105" s="48">
        <v>6040000</v>
      </c>
      <c r="K105" s="47">
        <v>0</v>
      </c>
      <c r="L105" s="47">
        <v>0</v>
      </c>
      <c r="M105" s="10" t="s">
        <v>107755</v>
      </c>
      <c r="N105" s="47" t="s">
        <v>34938</v>
      </c>
      <c r="O105" s="17" t="s">
        <v>107847</v>
      </c>
      <c r="P105" s="47">
        <v>3323434</v>
      </c>
      <c r="Q105" s="36" t="s">
        <v>107939</v>
      </c>
      <c r="R105" s="47"/>
    </row>
    <row r="106" spans="1:18" s="5" customFormat="1" ht="45" x14ac:dyDescent="0.2">
      <c r="A106" s="34" t="s">
        <v>107819</v>
      </c>
      <c r="B106" s="38" t="s">
        <v>107815</v>
      </c>
      <c r="C106" s="35">
        <v>1</v>
      </c>
      <c r="D106" s="35">
        <v>1</v>
      </c>
      <c r="E106" s="47">
        <v>12</v>
      </c>
      <c r="F106" s="47">
        <v>1</v>
      </c>
      <c r="G106" s="31" t="s">
        <v>107981</v>
      </c>
      <c r="H106" s="47">
        <v>1</v>
      </c>
      <c r="I106" s="48">
        <v>3815000000</v>
      </c>
      <c r="J106" s="48">
        <v>3815000000</v>
      </c>
      <c r="K106" s="47">
        <v>0</v>
      </c>
      <c r="L106" s="47">
        <v>0</v>
      </c>
      <c r="M106" s="10" t="s">
        <v>107755</v>
      </c>
      <c r="N106" s="47" t="s">
        <v>34938</v>
      </c>
      <c r="O106" s="17" t="s">
        <v>107851</v>
      </c>
      <c r="P106" s="47">
        <v>3323434</v>
      </c>
      <c r="Q106" s="36" t="s">
        <v>107947</v>
      </c>
      <c r="R106" s="47"/>
    </row>
    <row r="107" spans="1:18" ht="67.5" x14ac:dyDescent="0.2">
      <c r="A107" s="34" t="s">
        <v>107966</v>
      </c>
      <c r="B107" s="37" t="s">
        <v>107967</v>
      </c>
      <c r="C107" s="31">
        <v>1</v>
      </c>
      <c r="D107" s="31">
        <v>1</v>
      </c>
      <c r="E107" s="11">
        <v>12</v>
      </c>
      <c r="F107" s="11">
        <v>1</v>
      </c>
      <c r="G107" s="31" t="s">
        <v>107981</v>
      </c>
      <c r="H107" s="11">
        <v>1</v>
      </c>
      <c r="I107" s="13">
        <v>2686000000</v>
      </c>
      <c r="J107" s="13">
        <v>2686000000</v>
      </c>
      <c r="K107" s="11">
        <v>0</v>
      </c>
      <c r="L107" s="11">
        <v>0</v>
      </c>
      <c r="M107" s="10" t="s">
        <v>107755</v>
      </c>
      <c r="N107" s="53" t="s">
        <v>23323</v>
      </c>
      <c r="O107" s="10" t="s">
        <v>107851</v>
      </c>
      <c r="P107" s="11">
        <v>3323434</v>
      </c>
      <c r="Q107" s="14" t="s">
        <v>107947</v>
      </c>
    </row>
    <row r="108" spans="1:18" s="5" customFormat="1" ht="45" x14ac:dyDescent="0.2">
      <c r="A108" s="34" t="s">
        <v>107819</v>
      </c>
      <c r="B108" s="38" t="s">
        <v>107815</v>
      </c>
      <c r="C108" s="35">
        <v>1</v>
      </c>
      <c r="D108" s="35">
        <v>1</v>
      </c>
      <c r="E108" s="47">
        <v>12</v>
      </c>
      <c r="F108" s="47">
        <v>1</v>
      </c>
      <c r="G108" s="31" t="s">
        <v>107981</v>
      </c>
      <c r="H108" s="47">
        <v>1</v>
      </c>
      <c r="I108" s="48">
        <v>6500000000</v>
      </c>
      <c r="J108" s="48">
        <v>6500000000</v>
      </c>
      <c r="K108" s="47">
        <v>0</v>
      </c>
      <c r="L108" s="47">
        <v>0</v>
      </c>
      <c r="M108" s="10" t="s">
        <v>107755</v>
      </c>
      <c r="N108" s="53" t="s">
        <v>23323</v>
      </c>
      <c r="O108" s="17" t="s">
        <v>107851</v>
      </c>
      <c r="P108" s="47">
        <v>3323434</v>
      </c>
      <c r="Q108" s="36" t="s">
        <v>107947</v>
      </c>
      <c r="R108" s="47"/>
    </row>
    <row r="109" spans="1:18" s="5" customFormat="1" ht="45" x14ac:dyDescent="0.2">
      <c r="A109" s="34" t="s">
        <v>107819</v>
      </c>
      <c r="B109" s="38" t="s">
        <v>107815</v>
      </c>
      <c r="C109" s="35">
        <v>1</v>
      </c>
      <c r="D109" s="35">
        <v>1</v>
      </c>
      <c r="E109" s="47">
        <v>12</v>
      </c>
      <c r="F109" s="47">
        <v>1</v>
      </c>
      <c r="G109" s="31" t="s">
        <v>107981</v>
      </c>
      <c r="H109" s="47">
        <v>3</v>
      </c>
      <c r="I109" s="48">
        <v>28201921708</v>
      </c>
      <c r="J109" s="48">
        <v>28201921708</v>
      </c>
      <c r="K109" s="47">
        <v>0</v>
      </c>
      <c r="L109" s="47">
        <v>0</v>
      </c>
      <c r="M109" s="10" t="s">
        <v>107755</v>
      </c>
      <c r="N109" s="47" t="s">
        <v>34938</v>
      </c>
      <c r="O109" s="17" t="s">
        <v>107851</v>
      </c>
      <c r="P109" s="47">
        <v>3323434</v>
      </c>
      <c r="Q109" s="36" t="s">
        <v>107947</v>
      </c>
      <c r="R109" s="47"/>
    </row>
    <row r="110" spans="1:18" s="5" customFormat="1" ht="45" x14ac:dyDescent="0.2">
      <c r="A110" s="34" t="s">
        <v>107819</v>
      </c>
      <c r="B110" s="38" t="s">
        <v>107815</v>
      </c>
      <c r="C110" s="35">
        <v>1</v>
      </c>
      <c r="D110" s="35">
        <v>1</v>
      </c>
      <c r="E110" s="47">
        <v>12</v>
      </c>
      <c r="F110" s="47">
        <v>1</v>
      </c>
      <c r="G110" s="31" t="s">
        <v>107981</v>
      </c>
      <c r="H110" s="47">
        <v>3</v>
      </c>
      <c r="I110" s="48">
        <v>3298078292</v>
      </c>
      <c r="J110" s="48">
        <v>3298078292</v>
      </c>
      <c r="K110" s="47">
        <v>0</v>
      </c>
      <c r="L110" s="47">
        <v>0</v>
      </c>
      <c r="M110" s="10" t="s">
        <v>107755</v>
      </c>
      <c r="N110" s="53" t="s">
        <v>43337</v>
      </c>
      <c r="O110" s="17" t="s">
        <v>107851</v>
      </c>
      <c r="P110" s="47">
        <v>3323434</v>
      </c>
      <c r="Q110" s="36" t="s">
        <v>107947</v>
      </c>
      <c r="R110" s="47"/>
    </row>
    <row r="111" spans="1:18" s="5" customFormat="1" ht="45" x14ac:dyDescent="0.2">
      <c r="A111" s="34" t="s">
        <v>107819</v>
      </c>
      <c r="B111" s="38" t="s">
        <v>107815</v>
      </c>
      <c r="C111" s="35">
        <v>1</v>
      </c>
      <c r="D111" s="35">
        <v>1</v>
      </c>
      <c r="E111" s="47">
        <v>12</v>
      </c>
      <c r="F111" s="47">
        <v>1</v>
      </c>
      <c r="G111" s="31" t="s">
        <v>107981</v>
      </c>
      <c r="H111" s="47">
        <v>1</v>
      </c>
      <c r="I111" s="48">
        <v>6750000000</v>
      </c>
      <c r="J111" s="48">
        <v>6750000000</v>
      </c>
      <c r="K111" s="47">
        <v>0</v>
      </c>
      <c r="L111" s="47">
        <v>0</v>
      </c>
      <c r="M111" s="10" t="s">
        <v>107755</v>
      </c>
      <c r="N111" s="47" t="s">
        <v>34938</v>
      </c>
      <c r="O111" s="17" t="s">
        <v>107851</v>
      </c>
      <c r="P111" s="47">
        <v>3323434</v>
      </c>
      <c r="Q111" s="36" t="s">
        <v>107947</v>
      </c>
      <c r="R111" s="47"/>
    </row>
    <row r="112" spans="1:18" s="5" customFormat="1" ht="45" x14ac:dyDescent="0.2">
      <c r="A112" s="34" t="s">
        <v>107819</v>
      </c>
      <c r="B112" s="38" t="s">
        <v>107815</v>
      </c>
      <c r="C112" s="35">
        <v>1</v>
      </c>
      <c r="D112" s="35">
        <v>1</v>
      </c>
      <c r="E112" s="47">
        <v>12</v>
      </c>
      <c r="F112" s="47">
        <v>1</v>
      </c>
      <c r="G112" s="31" t="s">
        <v>107981</v>
      </c>
      <c r="H112" s="47">
        <v>1</v>
      </c>
      <c r="I112" s="48">
        <v>1700000000</v>
      </c>
      <c r="J112" s="48">
        <v>1700000000</v>
      </c>
      <c r="K112" s="47">
        <v>0</v>
      </c>
      <c r="L112" s="47">
        <v>0</v>
      </c>
      <c r="M112" s="10" t="s">
        <v>107755</v>
      </c>
      <c r="N112" s="47" t="s">
        <v>34938</v>
      </c>
      <c r="O112" s="17" t="s">
        <v>107851</v>
      </c>
      <c r="P112" s="47">
        <v>3323434</v>
      </c>
      <c r="Q112" s="36" t="s">
        <v>107947</v>
      </c>
      <c r="R112" s="47"/>
    </row>
    <row r="113" spans="1:18" s="5" customFormat="1" ht="101.25" x14ac:dyDescent="0.2">
      <c r="A113" s="34">
        <v>80161504</v>
      </c>
      <c r="B113" s="38" t="s">
        <v>107928</v>
      </c>
      <c r="C113" s="35">
        <v>1</v>
      </c>
      <c r="D113" s="35">
        <v>1</v>
      </c>
      <c r="E113" s="47">
        <v>12</v>
      </c>
      <c r="F113" s="47">
        <v>1</v>
      </c>
      <c r="G113" s="31" t="s">
        <v>107981</v>
      </c>
      <c r="H113" s="47">
        <v>1</v>
      </c>
      <c r="I113" s="49">
        <v>22800000</v>
      </c>
      <c r="J113" s="48">
        <v>22800000</v>
      </c>
      <c r="K113" s="47">
        <v>0</v>
      </c>
      <c r="L113" s="47">
        <v>0</v>
      </c>
      <c r="M113" s="10" t="s">
        <v>107755</v>
      </c>
      <c r="N113" s="47" t="s">
        <v>34938</v>
      </c>
      <c r="O113" s="17" t="s">
        <v>107800</v>
      </c>
      <c r="P113" s="47">
        <v>3323434</v>
      </c>
      <c r="Q113" s="18" t="s">
        <v>107801</v>
      </c>
      <c r="R113" s="47"/>
    </row>
    <row r="114" spans="1:18" s="5" customFormat="1" ht="56.25" x14ac:dyDescent="0.2">
      <c r="A114" s="34">
        <v>80161504</v>
      </c>
      <c r="B114" s="38" t="s">
        <v>107929</v>
      </c>
      <c r="C114" s="35">
        <v>1</v>
      </c>
      <c r="D114" s="35">
        <v>1</v>
      </c>
      <c r="E114" s="47">
        <v>12</v>
      </c>
      <c r="F114" s="47">
        <v>1</v>
      </c>
      <c r="G114" s="31" t="s">
        <v>107981</v>
      </c>
      <c r="H114" s="47">
        <v>1</v>
      </c>
      <c r="I114" s="49">
        <v>62400000</v>
      </c>
      <c r="J114" s="48">
        <v>62400000</v>
      </c>
      <c r="K114" s="47">
        <v>0</v>
      </c>
      <c r="L114" s="47">
        <v>0</v>
      </c>
      <c r="M114" s="10" t="s">
        <v>107755</v>
      </c>
      <c r="N114" s="47" t="s">
        <v>34938</v>
      </c>
      <c r="O114" s="17" t="s">
        <v>107800</v>
      </c>
      <c r="P114" s="47">
        <v>3323434</v>
      </c>
      <c r="Q114" s="18" t="s">
        <v>107801</v>
      </c>
      <c r="R114" s="47"/>
    </row>
    <row r="115" spans="1:18" s="5" customFormat="1" ht="67.5" x14ac:dyDescent="0.2">
      <c r="A115" s="34">
        <v>80161504</v>
      </c>
      <c r="B115" s="38" t="s">
        <v>107930</v>
      </c>
      <c r="C115" s="35">
        <v>1</v>
      </c>
      <c r="D115" s="35">
        <v>1</v>
      </c>
      <c r="E115" s="47">
        <v>12</v>
      </c>
      <c r="F115" s="47">
        <v>1</v>
      </c>
      <c r="G115" s="31" t="s">
        <v>107981</v>
      </c>
      <c r="H115" s="47">
        <v>1</v>
      </c>
      <c r="I115" s="49">
        <v>26400000</v>
      </c>
      <c r="J115" s="48">
        <v>26400000</v>
      </c>
      <c r="K115" s="47">
        <v>0</v>
      </c>
      <c r="L115" s="47">
        <v>0</v>
      </c>
      <c r="M115" s="10" t="s">
        <v>107755</v>
      </c>
      <c r="N115" s="47" t="s">
        <v>34938</v>
      </c>
      <c r="O115" s="17" t="s">
        <v>107800</v>
      </c>
      <c r="P115" s="47">
        <v>3323434</v>
      </c>
      <c r="Q115" s="18" t="s">
        <v>107801</v>
      </c>
      <c r="R115" s="47"/>
    </row>
    <row r="116" spans="1:18" s="5" customFormat="1" ht="45" x14ac:dyDescent="0.2">
      <c r="A116" s="34">
        <v>80161504</v>
      </c>
      <c r="B116" s="38" t="s">
        <v>107931</v>
      </c>
      <c r="C116" s="35">
        <v>1</v>
      </c>
      <c r="D116" s="35">
        <v>1</v>
      </c>
      <c r="E116" s="47">
        <v>12</v>
      </c>
      <c r="F116" s="47">
        <v>1</v>
      </c>
      <c r="G116" s="31" t="s">
        <v>107981</v>
      </c>
      <c r="H116" s="47">
        <v>1</v>
      </c>
      <c r="I116" s="49">
        <v>115200000</v>
      </c>
      <c r="J116" s="48">
        <v>115200000</v>
      </c>
      <c r="K116" s="47">
        <v>0</v>
      </c>
      <c r="L116" s="47">
        <v>0</v>
      </c>
      <c r="M116" s="10" t="s">
        <v>107755</v>
      </c>
      <c r="N116" s="47" t="s">
        <v>34938</v>
      </c>
      <c r="O116" s="17" t="s">
        <v>107800</v>
      </c>
      <c r="P116" s="47">
        <v>3323434</v>
      </c>
      <c r="Q116" s="18" t="s">
        <v>107801</v>
      </c>
      <c r="R116" s="47"/>
    </row>
    <row r="117" spans="1:18" s="5" customFormat="1" ht="56.25" x14ac:dyDescent="0.2">
      <c r="A117" s="34">
        <v>80161504</v>
      </c>
      <c r="B117" s="38" t="s">
        <v>107932</v>
      </c>
      <c r="C117" s="35">
        <v>1</v>
      </c>
      <c r="D117" s="35">
        <v>1</v>
      </c>
      <c r="E117" s="47">
        <v>12</v>
      </c>
      <c r="F117" s="47">
        <v>1</v>
      </c>
      <c r="G117" s="31" t="s">
        <v>107981</v>
      </c>
      <c r="H117" s="47">
        <v>1</v>
      </c>
      <c r="I117" s="49">
        <v>179280000</v>
      </c>
      <c r="J117" s="48">
        <v>179280000</v>
      </c>
      <c r="K117" s="47">
        <v>0</v>
      </c>
      <c r="L117" s="47">
        <v>0</v>
      </c>
      <c r="M117" s="10" t="s">
        <v>107755</v>
      </c>
      <c r="N117" s="47" t="s">
        <v>34938</v>
      </c>
      <c r="O117" s="17" t="s">
        <v>107800</v>
      </c>
      <c r="P117" s="47">
        <v>3323434</v>
      </c>
      <c r="Q117" s="18" t="s">
        <v>107801</v>
      </c>
      <c r="R117" s="47"/>
    </row>
    <row r="118" spans="1:18" s="5" customFormat="1" ht="67.5" x14ac:dyDescent="0.2">
      <c r="A118" s="34">
        <v>80161504</v>
      </c>
      <c r="B118" s="38" t="s">
        <v>107933</v>
      </c>
      <c r="C118" s="35">
        <v>1</v>
      </c>
      <c r="D118" s="35">
        <v>1</v>
      </c>
      <c r="E118" s="47">
        <v>12</v>
      </c>
      <c r="F118" s="47">
        <v>1</v>
      </c>
      <c r="G118" s="31" t="s">
        <v>107981</v>
      </c>
      <c r="H118" s="47">
        <v>1</v>
      </c>
      <c r="I118" s="49">
        <v>114840000</v>
      </c>
      <c r="J118" s="48">
        <v>114840000</v>
      </c>
      <c r="K118" s="47">
        <v>0</v>
      </c>
      <c r="L118" s="47">
        <v>0</v>
      </c>
      <c r="M118" s="10" t="s">
        <v>107755</v>
      </c>
      <c r="N118" s="47" t="s">
        <v>34938</v>
      </c>
      <c r="O118" s="17" t="s">
        <v>107800</v>
      </c>
      <c r="P118" s="47">
        <v>3323434</v>
      </c>
      <c r="Q118" s="18" t="s">
        <v>107801</v>
      </c>
      <c r="R118" s="47"/>
    </row>
    <row r="119" spans="1:18" s="5" customFormat="1" ht="56.25" x14ac:dyDescent="0.2">
      <c r="A119" s="34">
        <v>80161504</v>
      </c>
      <c r="B119" s="38" t="s">
        <v>107934</v>
      </c>
      <c r="C119" s="35">
        <v>1</v>
      </c>
      <c r="D119" s="35">
        <v>1</v>
      </c>
      <c r="E119" s="47">
        <v>12</v>
      </c>
      <c r="F119" s="47">
        <v>1</v>
      </c>
      <c r="G119" s="31" t="s">
        <v>107981</v>
      </c>
      <c r="H119" s="47">
        <v>1</v>
      </c>
      <c r="I119" s="49">
        <v>61800000</v>
      </c>
      <c r="J119" s="48">
        <v>61800000</v>
      </c>
      <c r="K119" s="47">
        <v>0</v>
      </c>
      <c r="L119" s="47">
        <v>0</v>
      </c>
      <c r="M119" s="10" t="s">
        <v>107755</v>
      </c>
      <c r="N119" s="47" t="s">
        <v>34938</v>
      </c>
      <c r="O119" s="17" t="s">
        <v>107800</v>
      </c>
      <c r="P119" s="47">
        <v>3323434</v>
      </c>
      <c r="Q119" s="18" t="s">
        <v>107801</v>
      </c>
      <c r="R119" s="47"/>
    </row>
    <row r="120" spans="1:18" s="5" customFormat="1" ht="67.5" x14ac:dyDescent="0.2">
      <c r="A120" s="34">
        <v>80161504</v>
      </c>
      <c r="B120" s="38" t="s">
        <v>107935</v>
      </c>
      <c r="C120" s="35">
        <v>1</v>
      </c>
      <c r="D120" s="35">
        <v>1</v>
      </c>
      <c r="E120" s="47">
        <v>12</v>
      </c>
      <c r="F120" s="47">
        <v>1</v>
      </c>
      <c r="G120" s="31" t="s">
        <v>107981</v>
      </c>
      <c r="H120" s="47">
        <v>1</v>
      </c>
      <c r="I120" s="49">
        <v>151200000</v>
      </c>
      <c r="J120" s="48">
        <v>151200000</v>
      </c>
      <c r="K120" s="47">
        <v>0</v>
      </c>
      <c r="L120" s="47">
        <v>0</v>
      </c>
      <c r="M120" s="10" t="s">
        <v>107755</v>
      </c>
      <c r="N120" s="47" t="s">
        <v>34938</v>
      </c>
      <c r="O120" s="17" t="s">
        <v>107800</v>
      </c>
      <c r="P120" s="47">
        <v>3323434</v>
      </c>
      <c r="Q120" s="18" t="s">
        <v>107801</v>
      </c>
      <c r="R120" s="47"/>
    </row>
    <row r="121" spans="1:18" s="5" customFormat="1" ht="67.5" x14ac:dyDescent="0.2">
      <c r="A121" s="34">
        <v>80161504</v>
      </c>
      <c r="B121" s="38" t="s">
        <v>107936</v>
      </c>
      <c r="C121" s="35">
        <v>1</v>
      </c>
      <c r="D121" s="35">
        <v>1</v>
      </c>
      <c r="E121" s="47">
        <v>12</v>
      </c>
      <c r="F121" s="47">
        <v>1</v>
      </c>
      <c r="G121" s="31" t="s">
        <v>107981</v>
      </c>
      <c r="H121" s="47">
        <v>1</v>
      </c>
      <c r="I121" s="49">
        <v>36000000</v>
      </c>
      <c r="J121" s="48">
        <v>36000000</v>
      </c>
      <c r="K121" s="47">
        <v>0</v>
      </c>
      <c r="L121" s="47">
        <v>0</v>
      </c>
      <c r="M121" s="10" t="s">
        <v>107755</v>
      </c>
      <c r="N121" s="47" t="s">
        <v>34938</v>
      </c>
      <c r="O121" s="17" t="s">
        <v>107800</v>
      </c>
      <c r="P121" s="47">
        <v>3323434</v>
      </c>
      <c r="Q121" s="18" t="s">
        <v>107801</v>
      </c>
      <c r="R121" s="47"/>
    </row>
    <row r="122" spans="1:18" s="5" customFormat="1" ht="56.25" x14ac:dyDescent="0.2">
      <c r="A122" s="34">
        <v>80161504</v>
      </c>
      <c r="B122" s="38" t="s">
        <v>107937</v>
      </c>
      <c r="C122" s="35">
        <v>1</v>
      </c>
      <c r="D122" s="35">
        <v>1</v>
      </c>
      <c r="E122" s="47">
        <v>12</v>
      </c>
      <c r="F122" s="47">
        <v>1</v>
      </c>
      <c r="G122" s="31" t="s">
        <v>107981</v>
      </c>
      <c r="H122" s="47">
        <v>1</v>
      </c>
      <c r="I122" s="49">
        <v>64800000</v>
      </c>
      <c r="J122" s="48">
        <v>64800000</v>
      </c>
      <c r="K122" s="47">
        <v>0</v>
      </c>
      <c r="L122" s="47">
        <v>0</v>
      </c>
      <c r="M122" s="10" t="s">
        <v>107755</v>
      </c>
      <c r="N122" s="47" t="s">
        <v>34938</v>
      </c>
      <c r="O122" s="17" t="s">
        <v>107800</v>
      </c>
      <c r="P122" s="47">
        <v>3323434</v>
      </c>
      <c r="Q122" s="18" t="s">
        <v>107801</v>
      </c>
      <c r="R122" s="47"/>
    </row>
    <row r="123" spans="1:18" s="5" customFormat="1" ht="90" x14ac:dyDescent="0.2">
      <c r="A123" s="34">
        <v>80161504</v>
      </c>
      <c r="B123" s="38" t="s">
        <v>107938</v>
      </c>
      <c r="C123" s="35">
        <v>1</v>
      </c>
      <c r="D123" s="35">
        <v>1</v>
      </c>
      <c r="E123" s="47">
        <v>12</v>
      </c>
      <c r="F123" s="47">
        <v>1</v>
      </c>
      <c r="G123" s="31" t="s">
        <v>107981</v>
      </c>
      <c r="H123" s="47">
        <v>1</v>
      </c>
      <c r="I123" s="49">
        <v>68400000</v>
      </c>
      <c r="J123" s="48">
        <v>68400000</v>
      </c>
      <c r="K123" s="47">
        <v>0</v>
      </c>
      <c r="L123" s="47">
        <v>0</v>
      </c>
      <c r="M123" s="10" t="s">
        <v>107755</v>
      </c>
      <c r="N123" s="47" t="s">
        <v>34938</v>
      </c>
      <c r="O123" s="17" t="s">
        <v>107800</v>
      </c>
      <c r="P123" s="47">
        <v>3323434</v>
      </c>
      <c r="Q123" s="18" t="s">
        <v>107801</v>
      </c>
      <c r="R123" s="47"/>
    </row>
    <row r="124" spans="1:18" s="5" customFormat="1" ht="191.25" x14ac:dyDescent="0.2">
      <c r="A124" s="34" t="s">
        <v>107958</v>
      </c>
      <c r="B124" s="38" t="s">
        <v>107924</v>
      </c>
      <c r="C124" s="35">
        <v>1</v>
      </c>
      <c r="D124" s="35">
        <v>1</v>
      </c>
      <c r="E124" s="47">
        <v>12</v>
      </c>
      <c r="F124" s="47">
        <v>1</v>
      </c>
      <c r="G124" s="31" t="s">
        <v>91961</v>
      </c>
      <c r="H124" s="47">
        <v>1</v>
      </c>
      <c r="I124" s="48">
        <v>1679000000</v>
      </c>
      <c r="J124" s="48">
        <v>1679000000</v>
      </c>
      <c r="K124" s="47">
        <v>0</v>
      </c>
      <c r="L124" s="47">
        <v>0</v>
      </c>
      <c r="M124" s="10" t="s">
        <v>107755</v>
      </c>
      <c r="N124" s="47" t="s">
        <v>34938</v>
      </c>
      <c r="O124" s="17" t="s">
        <v>107800</v>
      </c>
      <c r="P124" s="47">
        <v>3323434</v>
      </c>
      <c r="Q124" s="18" t="s">
        <v>107801</v>
      </c>
      <c r="R124" s="47"/>
    </row>
    <row r="125" spans="1:18" s="74" customFormat="1" ht="45" x14ac:dyDescent="0.2">
      <c r="A125" s="34">
        <v>43222612</v>
      </c>
      <c r="B125" s="37" t="s">
        <v>107852</v>
      </c>
      <c r="C125" s="31">
        <v>3</v>
      </c>
      <c r="D125" s="31">
        <v>4</v>
      </c>
      <c r="E125" s="70">
        <v>8</v>
      </c>
      <c r="F125" s="70">
        <v>1</v>
      </c>
      <c r="G125" s="31" t="s">
        <v>46359</v>
      </c>
      <c r="H125" s="70">
        <v>1</v>
      </c>
      <c r="I125" s="71">
        <v>130000000</v>
      </c>
      <c r="J125" s="71">
        <v>130000000</v>
      </c>
      <c r="K125" s="70">
        <v>0</v>
      </c>
      <c r="L125" s="70">
        <v>0</v>
      </c>
      <c r="M125" s="10" t="s">
        <v>107755</v>
      </c>
      <c r="N125" s="70" t="s">
        <v>34938</v>
      </c>
      <c r="O125" s="10" t="s">
        <v>107853</v>
      </c>
      <c r="P125" s="70">
        <v>3323434</v>
      </c>
      <c r="Q125" s="14" t="s">
        <v>107948</v>
      </c>
      <c r="R125" s="73"/>
    </row>
    <row r="126" spans="1:18" s="74" customFormat="1" ht="45" x14ac:dyDescent="0.2">
      <c r="A126" s="34" t="s">
        <v>107873</v>
      </c>
      <c r="B126" s="37" t="s">
        <v>107854</v>
      </c>
      <c r="C126" s="31">
        <v>3</v>
      </c>
      <c r="D126" s="31">
        <v>4</v>
      </c>
      <c r="E126" s="70">
        <v>8</v>
      </c>
      <c r="F126" s="70">
        <v>1</v>
      </c>
      <c r="G126" s="31" t="s">
        <v>46359</v>
      </c>
      <c r="H126" s="70">
        <v>1</v>
      </c>
      <c r="I126" s="71">
        <v>30000000</v>
      </c>
      <c r="J126" s="71">
        <v>30000000</v>
      </c>
      <c r="K126" s="70">
        <v>0</v>
      </c>
      <c r="L126" s="70">
        <v>0</v>
      </c>
      <c r="M126" s="10" t="s">
        <v>107755</v>
      </c>
      <c r="N126" s="10" t="s">
        <v>34938</v>
      </c>
      <c r="O126" s="10" t="s">
        <v>107853</v>
      </c>
      <c r="P126" s="70">
        <v>3323434</v>
      </c>
      <c r="Q126" s="14" t="s">
        <v>107948</v>
      </c>
      <c r="R126" s="73"/>
    </row>
    <row r="127" spans="1:18" s="74" customFormat="1" ht="45" x14ac:dyDescent="0.2">
      <c r="A127" s="34" t="s">
        <v>107878</v>
      </c>
      <c r="B127" s="37" t="s">
        <v>107855</v>
      </c>
      <c r="C127" s="31">
        <v>3</v>
      </c>
      <c r="D127" s="31">
        <v>4</v>
      </c>
      <c r="E127" s="70">
        <v>8</v>
      </c>
      <c r="F127" s="70">
        <v>1</v>
      </c>
      <c r="G127" s="31" t="s">
        <v>94167</v>
      </c>
      <c r="H127" s="70">
        <v>1</v>
      </c>
      <c r="I127" s="71">
        <v>23000000</v>
      </c>
      <c r="J127" s="71">
        <v>23000000</v>
      </c>
      <c r="K127" s="70">
        <v>0</v>
      </c>
      <c r="L127" s="70">
        <v>0</v>
      </c>
      <c r="M127" s="10" t="s">
        <v>107755</v>
      </c>
      <c r="N127" s="10" t="s">
        <v>34938</v>
      </c>
      <c r="O127" s="10" t="s">
        <v>107853</v>
      </c>
      <c r="P127" s="70">
        <v>3323434</v>
      </c>
      <c r="Q127" s="14" t="s">
        <v>107948</v>
      </c>
      <c r="R127" s="73"/>
    </row>
    <row r="128" spans="1:18" s="5" customFormat="1" ht="101.25" x14ac:dyDescent="0.2">
      <c r="A128" s="34" t="s">
        <v>107927</v>
      </c>
      <c r="B128" s="38" t="s">
        <v>107856</v>
      </c>
      <c r="C128" s="35">
        <v>1</v>
      </c>
      <c r="D128" s="35">
        <v>1</v>
      </c>
      <c r="E128" s="47">
        <v>12</v>
      </c>
      <c r="F128" s="47">
        <v>1</v>
      </c>
      <c r="G128" s="31" t="s">
        <v>107981</v>
      </c>
      <c r="H128" s="47">
        <v>1</v>
      </c>
      <c r="I128" s="48">
        <v>856000000</v>
      </c>
      <c r="J128" s="49">
        <v>856000000</v>
      </c>
      <c r="K128" s="47">
        <v>0</v>
      </c>
      <c r="L128" s="47">
        <v>0</v>
      </c>
      <c r="M128" s="10" t="s">
        <v>107755</v>
      </c>
      <c r="N128" s="10" t="s">
        <v>34938</v>
      </c>
      <c r="O128" s="17" t="s">
        <v>107853</v>
      </c>
      <c r="P128" s="47">
        <v>3323434</v>
      </c>
      <c r="Q128" s="36" t="s">
        <v>107948</v>
      </c>
      <c r="R128" s="47"/>
    </row>
    <row r="129" spans="1:18" s="5" customFormat="1" ht="45" x14ac:dyDescent="0.2">
      <c r="A129" s="34">
        <v>81112500</v>
      </c>
      <c r="B129" s="38" t="s">
        <v>107925</v>
      </c>
      <c r="C129" s="35">
        <v>5</v>
      </c>
      <c r="D129" s="35">
        <v>6</v>
      </c>
      <c r="E129" s="47">
        <v>7</v>
      </c>
      <c r="F129" s="47">
        <v>1</v>
      </c>
      <c r="G129" s="31" t="s">
        <v>107981</v>
      </c>
      <c r="H129" s="47">
        <v>1</v>
      </c>
      <c r="I129" s="49">
        <v>90000000</v>
      </c>
      <c r="J129" s="49">
        <v>90000000</v>
      </c>
      <c r="K129" s="47">
        <v>0</v>
      </c>
      <c r="L129" s="47">
        <v>0</v>
      </c>
      <c r="M129" s="10" t="s">
        <v>107755</v>
      </c>
      <c r="N129" s="10" t="s">
        <v>34938</v>
      </c>
      <c r="O129" s="17" t="s">
        <v>107853</v>
      </c>
      <c r="P129" s="47">
        <v>3323434</v>
      </c>
      <c r="Q129" s="36" t="s">
        <v>107948</v>
      </c>
      <c r="R129" s="47"/>
    </row>
    <row r="130" spans="1:18" s="5" customFormat="1" ht="45" x14ac:dyDescent="0.2">
      <c r="A130" s="34" t="s">
        <v>107955</v>
      </c>
      <c r="B130" s="38" t="s">
        <v>107857</v>
      </c>
      <c r="C130" s="35">
        <v>1</v>
      </c>
      <c r="D130" s="35">
        <v>1</v>
      </c>
      <c r="E130" s="47">
        <v>11</v>
      </c>
      <c r="F130" s="47">
        <v>1</v>
      </c>
      <c r="G130" s="31" t="s">
        <v>107981</v>
      </c>
      <c r="H130" s="47">
        <v>1</v>
      </c>
      <c r="I130" s="49">
        <v>149867410</v>
      </c>
      <c r="J130" s="49">
        <v>149867410</v>
      </c>
      <c r="K130" s="47">
        <v>0</v>
      </c>
      <c r="L130" s="47">
        <v>0</v>
      </c>
      <c r="M130" s="10" t="s">
        <v>107755</v>
      </c>
      <c r="N130" s="10" t="s">
        <v>34938</v>
      </c>
      <c r="O130" s="17" t="s">
        <v>107853</v>
      </c>
      <c r="P130" s="47">
        <v>3323434</v>
      </c>
      <c r="Q130" s="36" t="s">
        <v>107948</v>
      </c>
      <c r="R130" s="47"/>
    </row>
    <row r="131" spans="1:18" s="5" customFormat="1" ht="45" x14ac:dyDescent="0.2">
      <c r="A131" s="34" t="s">
        <v>107955</v>
      </c>
      <c r="B131" s="38" t="s">
        <v>107858</v>
      </c>
      <c r="C131" s="35">
        <v>1</v>
      </c>
      <c r="D131" s="35">
        <v>1</v>
      </c>
      <c r="E131" s="47">
        <v>11</v>
      </c>
      <c r="F131" s="47">
        <v>1</v>
      </c>
      <c r="G131" s="31" t="s">
        <v>107981</v>
      </c>
      <c r="H131" s="47">
        <v>1</v>
      </c>
      <c r="I131" s="49">
        <v>184259752</v>
      </c>
      <c r="J131" s="49">
        <v>184259752</v>
      </c>
      <c r="K131" s="47">
        <v>0</v>
      </c>
      <c r="L131" s="47">
        <v>0</v>
      </c>
      <c r="M131" s="10" t="s">
        <v>107755</v>
      </c>
      <c r="N131" s="10" t="s">
        <v>34938</v>
      </c>
      <c r="O131" s="17" t="s">
        <v>107853</v>
      </c>
      <c r="P131" s="47">
        <v>3323434</v>
      </c>
      <c r="Q131" s="36" t="s">
        <v>107948</v>
      </c>
      <c r="R131" s="47"/>
    </row>
    <row r="132" spans="1:18" s="74" customFormat="1" ht="45" x14ac:dyDescent="0.2">
      <c r="A132" s="34" t="s">
        <v>107873</v>
      </c>
      <c r="B132" s="37" t="s">
        <v>107859</v>
      </c>
      <c r="C132" s="31">
        <v>3</v>
      </c>
      <c r="D132" s="31">
        <v>4</v>
      </c>
      <c r="E132" s="70">
        <v>8</v>
      </c>
      <c r="F132" s="70">
        <v>1</v>
      </c>
      <c r="G132" s="31" t="s">
        <v>46359</v>
      </c>
      <c r="H132" s="70">
        <v>1</v>
      </c>
      <c r="I132" s="71">
        <v>18000000</v>
      </c>
      <c r="J132" s="71">
        <v>18000000</v>
      </c>
      <c r="K132" s="70">
        <v>0</v>
      </c>
      <c r="L132" s="70">
        <v>0</v>
      </c>
      <c r="M132" s="10" t="s">
        <v>107755</v>
      </c>
      <c r="N132" s="10" t="s">
        <v>34938</v>
      </c>
      <c r="O132" s="10" t="s">
        <v>107853</v>
      </c>
      <c r="P132" s="70">
        <v>3323434</v>
      </c>
      <c r="Q132" s="14" t="s">
        <v>107948</v>
      </c>
      <c r="R132" s="73"/>
    </row>
    <row r="133" spans="1:18" s="5" customFormat="1" ht="45" x14ac:dyDescent="0.2">
      <c r="A133" s="34">
        <v>81112200</v>
      </c>
      <c r="B133" s="38" t="s">
        <v>107860</v>
      </c>
      <c r="C133" s="35">
        <v>5</v>
      </c>
      <c r="D133" s="35">
        <v>6</v>
      </c>
      <c r="E133" s="47">
        <v>6</v>
      </c>
      <c r="F133" s="47">
        <v>1</v>
      </c>
      <c r="G133" s="31" t="s">
        <v>23352</v>
      </c>
      <c r="H133" s="47">
        <v>1</v>
      </c>
      <c r="I133" s="49">
        <v>89559671</v>
      </c>
      <c r="J133" s="49">
        <v>89559671</v>
      </c>
      <c r="K133" s="47">
        <v>0</v>
      </c>
      <c r="L133" s="47">
        <v>0</v>
      </c>
      <c r="M133" s="10" t="s">
        <v>107755</v>
      </c>
      <c r="N133" s="10" t="s">
        <v>34938</v>
      </c>
      <c r="O133" s="17" t="s">
        <v>107853</v>
      </c>
      <c r="P133" s="47">
        <v>3323434</v>
      </c>
      <c r="Q133" s="36" t="s">
        <v>107948</v>
      </c>
      <c r="R133" s="47"/>
    </row>
    <row r="134" spans="1:18" s="5" customFormat="1" ht="45" x14ac:dyDescent="0.2">
      <c r="A134" s="34">
        <v>81112500</v>
      </c>
      <c r="B134" s="38" t="s">
        <v>107861</v>
      </c>
      <c r="C134" s="35">
        <v>9</v>
      </c>
      <c r="D134" s="35">
        <v>10</v>
      </c>
      <c r="E134" s="47">
        <v>2</v>
      </c>
      <c r="F134" s="47">
        <v>1</v>
      </c>
      <c r="G134" s="31" t="s">
        <v>94167</v>
      </c>
      <c r="H134" s="47">
        <v>1</v>
      </c>
      <c r="I134" s="49">
        <v>126160496</v>
      </c>
      <c r="J134" s="49">
        <v>126160496</v>
      </c>
      <c r="K134" s="47">
        <v>0</v>
      </c>
      <c r="L134" s="47">
        <v>0</v>
      </c>
      <c r="M134" s="10" t="s">
        <v>107755</v>
      </c>
      <c r="N134" s="10" t="s">
        <v>34938</v>
      </c>
      <c r="O134" s="17" t="s">
        <v>107853</v>
      </c>
      <c r="P134" s="47">
        <v>3323434</v>
      </c>
      <c r="Q134" s="36" t="s">
        <v>107948</v>
      </c>
      <c r="R134" s="47"/>
    </row>
    <row r="135" spans="1:18" s="5" customFormat="1" ht="45" x14ac:dyDescent="0.2">
      <c r="A135" s="34" t="s">
        <v>107955</v>
      </c>
      <c r="B135" s="38" t="s">
        <v>107862</v>
      </c>
      <c r="C135" s="35">
        <v>1</v>
      </c>
      <c r="D135" s="35">
        <v>1</v>
      </c>
      <c r="E135" s="47">
        <v>11</v>
      </c>
      <c r="F135" s="47">
        <v>1</v>
      </c>
      <c r="G135" s="31" t="s">
        <v>107981</v>
      </c>
      <c r="H135" s="47">
        <v>1</v>
      </c>
      <c r="I135" s="49">
        <v>68805521</v>
      </c>
      <c r="J135" s="49">
        <v>68805521</v>
      </c>
      <c r="K135" s="47">
        <v>0</v>
      </c>
      <c r="L135" s="47">
        <v>0</v>
      </c>
      <c r="M135" s="10" t="s">
        <v>107755</v>
      </c>
      <c r="N135" s="10" t="s">
        <v>34938</v>
      </c>
      <c r="O135" s="17" t="s">
        <v>107853</v>
      </c>
      <c r="P135" s="47">
        <v>3323434</v>
      </c>
      <c r="Q135" s="36" t="s">
        <v>107948</v>
      </c>
      <c r="R135" s="47"/>
    </row>
    <row r="136" spans="1:18" ht="45" x14ac:dyDescent="0.2">
      <c r="A136" s="34">
        <v>81112500</v>
      </c>
      <c r="B136" s="37" t="s">
        <v>107863</v>
      </c>
      <c r="C136" s="31">
        <v>5</v>
      </c>
      <c r="D136" s="31">
        <v>6</v>
      </c>
      <c r="E136" s="11">
        <v>6</v>
      </c>
      <c r="F136" s="11">
        <v>1</v>
      </c>
      <c r="G136" s="31" t="s">
        <v>94167</v>
      </c>
      <c r="H136" s="11">
        <v>1</v>
      </c>
      <c r="I136" s="49">
        <v>60000000</v>
      </c>
      <c r="J136" s="49">
        <v>60000000</v>
      </c>
      <c r="K136" s="11">
        <v>0</v>
      </c>
      <c r="L136" s="11">
        <v>0</v>
      </c>
      <c r="M136" s="10" t="s">
        <v>107755</v>
      </c>
      <c r="N136" s="10" t="s">
        <v>34938</v>
      </c>
      <c r="O136" s="10" t="s">
        <v>107853</v>
      </c>
      <c r="P136" s="11">
        <v>3323434</v>
      </c>
      <c r="Q136" s="14" t="s">
        <v>107948</v>
      </c>
    </row>
    <row r="137" spans="1:18" s="5" customFormat="1" ht="45" x14ac:dyDescent="0.2">
      <c r="A137" s="34">
        <v>81112500</v>
      </c>
      <c r="B137" s="38" t="s">
        <v>107864</v>
      </c>
      <c r="C137" s="35">
        <v>3</v>
      </c>
      <c r="D137" s="35">
        <v>4</v>
      </c>
      <c r="E137" s="47">
        <v>8</v>
      </c>
      <c r="F137" s="47">
        <v>1</v>
      </c>
      <c r="G137" s="31" t="s">
        <v>23352</v>
      </c>
      <c r="H137" s="47">
        <v>1</v>
      </c>
      <c r="I137" s="49">
        <v>77665400</v>
      </c>
      <c r="J137" s="49">
        <v>77665400</v>
      </c>
      <c r="K137" s="47">
        <v>0</v>
      </c>
      <c r="L137" s="47">
        <v>0</v>
      </c>
      <c r="M137" s="10" t="s">
        <v>107755</v>
      </c>
      <c r="N137" s="10" t="s">
        <v>34938</v>
      </c>
      <c r="O137" s="17" t="s">
        <v>107853</v>
      </c>
      <c r="P137" s="47">
        <v>3323434</v>
      </c>
      <c r="Q137" s="36" t="s">
        <v>107948</v>
      </c>
      <c r="R137" s="47"/>
    </row>
    <row r="138" spans="1:18" s="5" customFormat="1" ht="45" x14ac:dyDescent="0.2">
      <c r="A138" s="34">
        <v>81112501</v>
      </c>
      <c r="B138" s="38" t="s">
        <v>107865</v>
      </c>
      <c r="C138" s="35">
        <v>4</v>
      </c>
      <c r="D138" s="35">
        <v>5</v>
      </c>
      <c r="E138" s="47">
        <v>7</v>
      </c>
      <c r="F138" s="47">
        <v>1</v>
      </c>
      <c r="G138" s="31" t="s">
        <v>46359</v>
      </c>
      <c r="H138" s="47">
        <v>1</v>
      </c>
      <c r="I138" s="49">
        <v>75000000</v>
      </c>
      <c r="J138" s="49">
        <v>75000000</v>
      </c>
      <c r="K138" s="47">
        <v>0</v>
      </c>
      <c r="L138" s="47">
        <v>0</v>
      </c>
      <c r="M138" s="10" t="s">
        <v>107755</v>
      </c>
      <c r="N138" s="10" t="s">
        <v>34938</v>
      </c>
      <c r="O138" s="17" t="s">
        <v>107853</v>
      </c>
      <c r="P138" s="47">
        <v>3323434</v>
      </c>
      <c r="Q138" s="36" t="s">
        <v>107948</v>
      </c>
      <c r="R138" s="47"/>
    </row>
    <row r="139" spans="1:18" s="74" customFormat="1" ht="45" x14ac:dyDescent="0.2">
      <c r="A139" s="34">
        <v>72101511</v>
      </c>
      <c r="B139" s="37" t="s">
        <v>107866</v>
      </c>
      <c r="C139" s="31">
        <v>2</v>
      </c>
      <c r="D139" s="31">
        <v>3</v>
      </c>
      <c r="E139" s="70">
        <v>9</v>
      </c>
      <c r="F139" s="70">
        <v>1</v>
      </c>
      <c r="G139" s="31" t="s">
        <v>94167</v>
      </c>
      <c r="H139" s="70">
        <v>1</v>
      </c>
      <c r="I139" s="77">
        <v>23622686</v>
      </c>
      <c r="J139" s="77">
        <v>23622686</v>
      </c>
      <c r="K139" s="70">
        <v>0</v>
      </c>
      <c r="L139" s="70">
        <v>0</v>
      </c>
      <c r="M139" s="10" t="s">
        <v>107755</v>
      </c>
      <c r="N139" s="10" t="s">
        <v>34938</v>
      </c>
      <c r="O139" s="10" t="s">
        <v>107853</v>
      </c>
      <c r="P139" s="70">
        <v>3323434</v>
      </c>
      <c r="Q139" s="14" t="s">
        <v>107948</v>
      </c>
      <c r="R139" s="73"/>
    </row>
    <row r="140" spans="1:18" s="5" customFormat="1" ht="67.5" x14ac:dyDescent="0.2">
      <c r="A140" s="34" t="s">
        <v>107867</v>
      </c>
      <c r="B140" s="38" t="s">
        <v>107926</v>
      </c>
      <c r="C140" s="35">
        <v>5</v>
      </c>
      <c r="D140" s="35">
        <v>7</v>
      </c>
      <c r="E140" s="47">
        <v>5</v>
      </c>
      <c r="F140" s="47">
        <v>1</v>
      </c>
      <c r="G140" s="31" t="s">
        <v>46359</v>
      </c>
      <c r="H140" s="47">
        <v>1</v>
      </c>
      <c r="I140" s="49">
        <v>523559064</v>
      </c>
      <c r="J140" s="49">
        <v>523559064</v>
      </c>
      <c r="K140" s="47">
        <v>0</v>
      </c>
      <c r="L140" s="47">
        <v>0</v>
      </c>
      <c r="M140" s="10" t="s">
        <v>107755</v>
      </c>
      <c r="N140" s="10" t="s">
        <v>34938</v>
      </c>
      <c r="O140" s="17" t="s">
        <v>107853</v>
      </c>
      <c r="P140" s="47">
        <v>3323434</v>
      </c>
      <c r="Q140" s="36" t="s">
        <v>107948</v>
      </c>
      <c r="R140" s="47"/>
    </row>
    <row r="141" spans="1:18" s="74" customFormat="1" ht="45" x14ac:dyDescent="0.2">
      <c r="A141" s="34" t="s">
        <v>107868</v>
      </c>
      <c r="B141" s="37" t="s">
        <v>107869</v>
      </c>
      <c r="C141" s="31">
        <v>2</v>
      </c>
      <c r="D141" s="31">
        <v>3</v>
      </c>
      <c r="E141" s="70">
        <v>9</v>
      </c>
      <c r="F141" s="70">
        <v>1</v>
      </c>
      <c r="G141" s="31" t="s">
        <v>46359</v>
      </c>
      <c r="H141" s="70">
        <v>1</v>
      </c>
      <c r="I141" s="77">
        <v>20000000</v>
      </c>
      <c r="J141" s="77">
        <v>20000000</v>
      </c>
      <c r="K141" s="70">
        <v>0</v>
      </c>
      <c r="L141" s="70">
        <v>0</v>
      </c>
      <c r="M141" s="10" t="s">
        <v>107755</v>
      </c>
      <c r="N141" s="10" t="s">
        <v>34938</v>
      </c>
      <c r="O141" s="10" t="s">
        <v>107853</v>
      </c>
      <c r="P141" s="70">
        <v>3323434</v>
      </c>
      <c r="Q141" s="14" t="s">
        <v>107948</v>
      </c>
      <c r="R141" s="73"/>
    </row>
    <row r="142" spans="1:18" s="5" customFormat="1" ht="45" x14ac:dyDescent="0.2">
      <c r="A142" s="34">
        <v>81112501</v>
      </c>
      <c r="B142" s="38" t="s">
        <v>107870</v>
      </c>
      <c r="C142" s="35">
        <v>4</v>
      </c>
      <c r="D142" s="35">
        <v>5</v>
      </c>
      <c r="E142" s="47">
        <v>7</v>
      </c>
      <c r="F142" s="47">
        <v>1</v>
      </c>
      <c r="G142" s="31" t="s">
        <v>46359</v>
      </c>
      <c r="H142" s="47">
        <v>1</v>
      </c>
      <c r="I142" s="49">
        <v>120000000</v>
      </c>
      <c r="J142" s="49">
        <v>120000000</v>
      </c>
      <c r="K142" s="47">
        <v>0</v>
      </c>
      <c r="L142" s="47">
        <v>0</v>
      </c>
      <c r="M142" s="10" t="s">
        <v>107755</v>
      </c>
      <c r="N142" s="10" t="s">
        <v>34938</v>
      </c>
      <c r="O142" s="17" t="s">
        <v>107853</v>
      </c>
      <c r="P142" s="47">
        <v>3323434</v>
      </c>
      <c r="Q142" s="36" t="s">
        <v>107948</v>
      </c>
      <c r="R142" s="47"/>
    </row>
    <row r="143" spans="1:18" s="5" customFormat="1" ht="45" x14ac:dyDescent="0.2">
      <c r="A143" s="34">
        <v>81112501</v>
      </c>
      <c r="B143" s="38" t="s">
        <v>107871</v>
      </c>
      <c r="C143" s="35">
        <v>4</v>
      </c>
      <c r="D143" s="35">
        <v>5</v>
      </c>
      <c r="E143" s="47">
        <v>7</v>
      </c>
      <c r="F143" s="47">
        <v>1</v>
      </c>
      <c r="G143" s="31" t="s">
        <v>46359</v>
      </c>
      <c r="H143" s="47">
        <v>1</v>
      </c>
      <c r="I143" s="49">
        <v>109500000</v>
      </c>
      <c r="J143" s="49">
        <v>109500000</v>
      </c>
      <c r="K143" s="47">
        <v>0</v>
      </c>
      <c r="L143" s="47">
        <v>0</v>
      </c>
      <c r="M143" s="10" t="s">
        <v>107755</v>
      </c>
      <c r="N143" s="10" t="s">
        <v>34938</v>
      </c>
      <c r="O143" s="17" t="s">
        <v>107853</v>
      </c>
      <c r="P143" s="47">
        <v>3323434</v>
      </c>
      <c r="Q143" s="36" t="s">
        <v>107948</v>
      </c>
      <c r="R143" s="47"/>
    </row>
    <row r="144" spans="1:18" s="74" customFormat="1" ht="45" x14ac:dyDescent="0.2">
      <c r="A144" s="34" t="s">
        <v>107868</v>
      </c>
      <c r="B144" s="37" t="s">
        <v>107872</v>
      </c>
      <c r="C144" s="31">
        <v>2</v>
      </c>
      <c r="D144" s="31">
        <v>3</v>
      </c>
      <c r="E144" s="70">
        <v>9</v>
      </c>
      <c r="F144" s="70">
        <v>1</v>
      </c>
      <c r="G144" s="31" t="s">
        <v>46359</v>
      </c>
      <c r="H144" s="70">
        <v>1</v>
      </c>
      <c r="I144" s="77">
        <v>25000000</v>
      </c>
      <c r="J144" s="77">
        <v>25000000</v>
      </c>
      <c r="K144" s="70">
        <v>0</v>
      </c>
      <c r="L144" s="70">
        <v>0</v>
      </c>
      <c r="M144" s="10" t="s">
        <v>107755</v>
      </c>
      <c r="N144" s="10" t="s">
        <v>34938</v>
      </c>
      <c r="O144" s="10" t="s">
        <v>107853</v>
      </c>
      <c r="P144" s="70">
        <v>3323434</v>
      </c>
      <c r="Q144" s="14" t="s">
        <v>107948</v>
      </c>
      <c r="R144" s="73"/>
    </row>
    <row r="145" spans="1:18" s="5" customFormat="1" ht="112.5" x14ac:dyDescent="0.2">
      <c r="A145" s="34" t="s">
        <v>107959</v>
      </c>
      <c r="B145" s="38" t="s">
        <v>107960</v>
      </c>
      <c r="C145" s="40">
        <v>1</v>
      </c>
      <c r="D145" s="40">
        <v>1</v>
      </c>
      <c r="E145" s="39">
        <v>12</v>
      </c>
      <c r="F145" s="39">
        <v>1</v>
      </c>
      <c r="G145" s="31" t="s">
        <v>107981</v>
      </c>
      <c r="H145" s="39">
        <v>1</v>
      </c>
      <c r="I145" s="48">
        <v>806698332</v>
      </c>
      <c r="J145" s="48">
        <v>806698332</v>
      </c>
      <c r="K145" s="39">
        <v>0</v>
      </c>
      <c r="L145" s="39">
        <v>0</v>
      </c>
      <c r="M145" s="10" t="s">
        <v>107755</v>
      </c>
      <c r="N145" s="10" t="s">
        <v>34938</v>
      </c>
      <c r="O145" s="17" t="s">
        <v>107961</v>
      </c>
      <c r="P145" s="47" t="s">
        <v>107962</v>
      </c>
      <c r="Q145" s="36" t="s">
        <v>107963</v>
      </c>
      <c r="R145" s="47"/>
    </row>
    <row r="146" spans="1:18" ht="67.5" x14ac:dyDescent="0.2">
      <c r="A146" s="34">
        <v>80111509</v>
      </c>
      <c r="B146" s="37" t="s">
        <v>107964</v>
      </c>
      <c r="C146" s="42">
        <v>1</v>
      </c>
      <c r="D146" s="42">
        <v>1</v>
      </c>
      <c r="E146" s="19">
        <v>8</v>
      </c>
      <c r="F146" s="19">
        <v>1</v>
      </c>
      <c r="G146" s="31" t="s">
        <v>107981</v>
      </c>
      <c r="H146" s="19">
        <v>1</v>
      </c>
      <c r="I146" s="49">
        <v>70000000</v>
      </c>
      <c r="J146" s="13">
        <v>70000000</v>
      </c>
      <c r="K146" s="19">
        <v>0</v>
      </c>
      <c r="L146" s="19">
        <v>0</v>
      </c>
      <c r="M146" s="10" t="s">
        <v>107755</v>
      </c>
      <c r="N146" s="10" t="s">
        <v>34938</v>
      </c>
      <c r="O146" s="10" t="s">
        <v>107786</v>
      </c>
      <c r="P146" s="11">
        <v>3323434</v>
      </c>
      <c r="Q146" s="43" t="s">
        <v>107965</v>
      </c>
    </row>
    <row r="147" spans="1:18" s="5" customFormat="1" ht="45" x14ac:dyDescent="0.2">
      <c r="A147" s="34">
        <v>84111502</v>
      </c>
      <c r="B147" s="37" t="s">
        <v>107968</v>
      </c>
      <c r="C147" s="42">
        <v>1</v>
      </c>
      <c r="D147" s="42">
        <v>1</v>
      </c>
      <c r="E147" s="19">
        <v>12</v>
      </c>
      <c r="F147" s="19">
        <v>1</v>
      </c>
      <c r="G147" s="31" t="s">
        <v>107981</v>
      </c>
      <c r="H147" s="19">
        <v>1</v>
      </c>
      <c r="I147" s="49">
        <v>53710529</v>
      </c>
      <c r="J147" s="13">
        <v>53710529</v>
      </c>
      <c r="K147" s="19">
        <v>0</v>
      </c>
      <c r="L147" s="19">
        <v>0</v>
      </c>
      <c r="M147" s="10" t="s">
        <v>107755</v>
      </c>
      <c r="N147" s="10" t="s">
        <v>33481</v>
      </c>
      <c r="O147" s="10" t="s">
        <v>107827</v>
      </c>
      <c r="P147" s="19">
        <v>3323434</v>
      </c>
      <c r="Q147" s="43" t="s">
        <v>107969</v>
      </c>
      <c r="R147" s="47"/>
    </row>
    <row r="148" spans="1:18" s="5" customFormat="1" ht="45" x14ac:dyDescent="0.2">
      <c r="A148" s="34">
        <v>80121704</v>
      </c>
      <c r="B148" s="37" t="s">
        <v>107970</v>
      </c>
      <c r="C148" s="42">
        <v>1</v>
      </c>
      <c r="D148" s="42">
        <v>1</v>
      </c>
      <c r="E148" s="19">
        <v>12</v>
      </c>
      <c r="F148" s="19">
        <v>1</v>
      </c>
      <c r="G148" s="31" t="s">
        <v>107981</v>
      </c>
      <c r="H148" s="19">
        <v>1</v>
      </c>
      <c r="I148" s="49">
        <v>128520000</v>
      </c>
      <c r="J148" s="13">
        <v>128520000</v>
      </c>
      <c r="K148" s="19">
        <v>0</v>
      </c>
      <c r="L148" s="19">
        <v>0</v>
      </c>
      <c r="M148" s="10" t="s">
        <v>107755</v>
      </c>
      <c r="N148" s="10" t="s">
        <v>34938</v>
      </c>
      <c r="O148" s="10" t="s">
        <v>107971</v>
      </c>
      <c r="P148" s="19">
        <v>3323434</v>
      </c>
      <c r="Q148" s="43" t="s">
        <v>107972</v>
      </c>
      <c r="R148" s="47"/>
    </row>
    <row r="149" spans="1:18" s="5" customFormat="1" ht="45" x14ac:dyDescent="0.2">
      <c r="A149" s="34">
        <v>80101509</v>
      </c>
      <c r="B149" s="37" t="s">
        <v>107973</v>
      </c>
      <c r="C149" s="42">
        <v>1</v>
      </c>
      <c r="D149" s="42">
        <v>1</v>
      </c>
      <c r="E149" s="19">
        <v>12</v>
      </c>
      <c r="F149" s="19">
        <v>1</v>
      </c>
      <c r="G149" s="31" t="s">
        <v>107981</v>
      </c>
      <c r="H149" s="19">
        <v>1</v>
      </c>
      <c r="I149" s="49">
        <v>84000000</v>
      </c>
      <c r="J149" s="13">
        <v>84000000</v>
      </c>
      <c r="K149" s="19">
        <v>0</v>
      </c>
      <c r="L149" s="19">
        <v>0</v>
      </c>
      <c r="M149" s="10" t="s">
        <v>107755</v>
      </c>
      <c r="N149" s="10" t="s">
        <v>34938</v>
      </c>
      <c r="O149" s="10" t="s">
        <v>107971</v>
      </c>
      <c r="P149" s="19">
        <v>3323434</v>
      </c>
      <c r="Q149" s="43" t="s">
        <v>107972</v>
      </c>
      <c r="R149" s="47"/>
    </row>
    <row r="150" spans="1:18" s="5" customFormat="1" ht="76.5" x14ac:dyDescent="0.2">
      <c r="A150" s="59">
        <v>80161501</v>
      </c>
      <c r="B150" s="60" t="s">
        <v>107979</v>
      </c>
      <c r="C150" s="42">
        <v>1</v>
      </c>
      <c r="D150" s="42">
        <v>1</v>
      </c>
      <c r="E150" s="19">
        <v>11</v>
      </c>
      <c r="F150" s="19">
        <v>1</v>
      </c>
      <c r="G150" s="31" t="s">
        <v>107981</v>
      </c>
      <c r="H150" s="19">
        <v>1</v>
      </c>
      <c r="I150" s="61">
        <v>35204680</v>
      </c>
      <c r="J150" s="61">
        <v>35204680</v>
      </c>
      <c r="K150" s="19">
        <v>0</v>
      </c>
      <c r="L150" s="19">
        <v>0</v>
      </c>
      <c r="M150" s="10" t="s">
        <v>107755</v>
      </c>
      <c r="N150" s="10" t="s">
        <v>34938</v>
      </c>
      <c r="O150" s="10" t="s">
        <v>107847</v>
      </c>
      <c r="P150" s="19">
        <v>3323434</v>
      </c>
      <c r="Q150" s="43" t="s">
        <v>107980</v>
      </c>
      <c r="R150" s="47"/>
    </row>
    <row r="151" spans="1:18" ht="89.25" x14ac:dyDescent="0.2">
      <c r="A151" s="59" t="s">
        <v>107982</v>
      </c>
      <c r="B151" s="60" t="s">
        <v>107983</v>
      </c>
      <c r="C151" s="42" t="s">
        <v>17983</v>
      </c>
      <c r="D151" s="42" t="s">
        <v>17983</v>
      </c>
      <c r="E151" s="19">
        <v>12</v>
      </c>
      <c r="F151" s="19">
        <v>1</v>
      </c>
      <c r="G151" s="31" t="s">
        <v>107981</v>
      </c>
      <c r="H151" s="19">
        <v>1</v>
      </c>
      <c r="I151" s="61">
        <v>60000000</v>
      </c>
      <c r="J151" s="61">
        <v>60000000</v>
      </c>
      <c r="K151" s="19">
        <v>0</v>
      </c>
      <c r="L151" s="19">
        <v>0</v>
      </c>
      <c r="M151" s="10" t="s">
        <v>107755</v>
      </c>
      <c r="N151" s="10" t="s">
        <v>107984</v>
      </c>
      <c r="O151" s="10" t="s">
        <v>107828</v>
      </c>
      <c r="P151" s="19" t="s">
        <v>107985</v>
      </c>
      <c r="Q151" s="43" t="s">
        <v>107952</v>
      </c>
    </row>
    <row r="152" spans="1:18" ht="89.25" x14ac:dyDescent="0.2">
      <c r="A152" s="59" t="s">
        <v>85796</v>
      </c>
      <c r="B152" s="60" t="s">
        <v>107986</v>
      </c>
      <c r="C152" s="42" t="s">
        <v>17983</v>
      </c>
      <c r="D152" s="42" t="s">
        <v>17983</v>
      </c>
      <c r="E152" s="19" t="s">
        <v>107989</v>
      </c>
      <c r="F152" s="19" t="s">
        <v>73554</v>
      </c>
      <c r="G152" s="31" t="s">
        <v>107981</v>
      </c>
      <c r="H152" s="19">
        <v>1</v>
      </c>
      <c r="I152" s="61">
        <v>36222000</v>
      </c>
      <c r="J152" s="61">
        <v>36222000</v>
      </c>
      <c r="K152" s="19">
        <v>0</v>
      </c>
      <c r="L152" s="19">
        <v>0</v>
      </c>
      <c r="M152" s="10" t="s">
        <v>107755</v>
      </c>
      <c r="N152" s="10" t="s">
        <v>107984</v>
      </c>
      <c r="O152" s="10" t="s">
        <v>107828</v>
      </c>
      <c r="P152" s="19" t="s">
        <v>107985</v>
      </c>
      <c r="Q152" s="43" t="s">
        <v>107952</v>
      </c>
    </row>
    <row r="153" spans="1:18" ht="114.75" x14ac:dyDescent="0.2">
      <c r="A153" s="59" t="s">
        <v>78593</v>
      </c>
      <c r="B153" s="60" t="s">
        <v>107987</v>
      </c>
      <c r="C153" s="42" t="s">
        <v>17983</v>
      </c>
      <c r="D153" s="42" t="s">
        <v>17983</v>
      </c>
      <c r="E153" s="19" t="s">
        <v>107989</v>
      </c>
      <c r="F153" s="19" t="s">
        <v>73554</v>
      </c>
      <c r="G153" s="31" t="s">
        <v>107981</v>
      </c>
      <c r="H153" s="19">
        <v>1</v>
      </c>
      <c r="I153" s="61">
        <v>66000000</v>
      </c>
      <c r="J153" s="61">
        <v>66000000</v>
      </c>
      <c r="K153" s="19">
        <v>0</v>
      </c>
      <c r="L153" s="19">
        <v>0</v>
      </c>
      <c r="M153" s="10" t="s">
        <v>107755</v>
      </c>
      <c r="N153" s="10" t="s">
        <v>107984</v>
      </c>
      <c r="O153" s="10" t="s">
        <v>107828</v>
      </c>
      <c r="P153" s="19" t="s">
        <v>107985</v>
      </c>
      <c r="Q153" s="43" t="s">
        <v>107952</v>
      </c>
    </row>
    <row r="154" spans="1:18" ht="114.75" x14ac:dyDescent="0.2">
      <c r="A154" s="59" t="s">
        <v>107982</v>
      </c>
      <c r="B154" s="60" t="s">
        <v>107987</v>
      </c>
      <c r="C154" s="42" t="s">
        <v>17983</v>
      </c>
      <c r="D154" s="42" t="s">
        <v>17983</v>
      </c>
      <c r="E154" s="19" t="s">
        <v>107989</v>
      </c>
      <c r="F154" s="19" t="s">
        <v>73554</v>
      </c>
      <c r="G154" s="31" t="s">
        <v>107981</v>
      </c>
      <c r="H154" s="19">
        <v>1</v>
      </c>
      <c r="I154" s="61">
        <v>60000000</v>
      </c>
      <c r="J154" s="61">
        <v>60000000</v>
      </c>
      <c r="K154" s="19">
        <v>0</v>
      </c>
      <c r="L154" s="19">
        <v>0</v>
      </c>
      <c r="M154" s="10" t="s">
        <v>107755</v>
      </c>
      <c r="N154" s="10" t="s">
        <v>107984</v>
      </c>
      <c r="O154" s="10" t="s">
        <v>107828</v>
      </c>
      <c r="P154" s="19" t="s">
        <v>107985</v>
      </c>
      <c r="Q154" s="43" t="s">
        <v>107952</v>
      </c>
    </row>
    <row r="155" spans="1:18" ht="140.25" x14ac:dyDescent="0.2">
      <c r="A155" s="59" t="s">
        <v>14775</v>
      </c>
      <c r="B155" s="60" t="s">
        <v>107988</v>
      </c>
      <c r="C155" s="42" t="s">
        <v>92371</v>
      </c>
      <c r="D155" s="42" t="s">
        <v>92371</v>
      </c>
      <c r="E155" s="19" t="s">
        <v>107989</v>
      </c>
      <c r="F155" s="19" t="s">
        <v>92371</v>
      </c>
      <c r="G155" s="31" t="s">
        <v>107981</v>
      </c>
      <c r="H155" s="19">
        <v>1</v>
      </c>
      <c r="I155" s="61">
        <v>37680000</v>
      </c>
      <c r="J155" s="61">
        <v>37680000</v>
      </c>
      <c r="K155" s="19">
        <v>0</v>
      </c>
      <c r="L155" s="19">
        <v>0</v>
      </c>
      <c r="M155" s="10" t="s">
        <v>107755</v>
      </c>
      <c r="N155" s="10" t="s">
        <v>107984</v>
      </c>
      <c r="O155" s="10" t="s">
        <v>107828</v>
      </c>
      <c r="P155" s="19" t="s">
        <v>107985</v>
      </c>
      <c r="Q155" s="43" t="s">
        <v>107952</v>
      </c>
    </row>
    <row r="156" spans="1:18" ht="45" x14ac:dyDescent="0.2">
      <c r="A156" s="59" t="s">
        <v>24893</v>
      </c>
      <c r="B156" s="60" t="s">
        <v>107968</v>
      </c>
      <c r="C156" s="42">
        <v>1</v>
      </c>
      <c r="D156" s="42">
        <v>1</v>
      </c>
      <c r="E156" s="19">
        <v>12</v>
      </c>
      <c r="F156" s="19">
        <v>1</v>
      </c>
      <c r="G156" s="31" t="s">
        <v>107981</v>
      </c>
      <c r="H156" s="19">
        <v>1</v>
      </c>
      <c r="I156" s="61">
        <v>44306646</v>
      </c>
      <c r="J156" s="61">
        <v>44306646</v>
      </c>
      <c r="K156" s="19">
        <v>0</v>
      </c>
      <c r="L156" s="19">
        <v>0</v>
      </c>
      <c r="M156" s="10" t="s">
        <v>107755</v>
      </c>
      <c r="N156" s="10" t="s">
        <v>107984</v>
      </c>
      <c r="O156" s="10" t="s">
        <v>107827</v>
      </c>
      <c r="P156" s="19">
        <v>3323434</v>
      </c>
      <c r="Q156" s="43" t="s">
        <v>107946</v>
      </c>
    </row>
    <row r="157" spans="1:18" ht="45" x14ac:dyDescent="0.2">
      <c r="A157" s="60" t="s">
        <v>107990</v>
      </c>
      <c r="B157" s="60" t="s">
        <v>107991</v>
      </c>
      <c r="C157" s="42">
        <v>2</v>
      </c>
      <c r="D157" s="42">
        <v>3</v>
      </c>
      <c r="E157" s="19">
        <v>11</v>
      </c>
      <c r="F157" s="19">
        <v>6</v>
      </c>
      <c r="G157" s="31" t="s">
        <v>107992</v>
      </c>
      <c r="H157" s="19">
        <v>1</v>
      </c>
      <c r="I157" s="61">
        <v>200000000</v>
      </c>
      <c r="J157" s="61">
        <v>200000000</v>
      </c>
      <c r="K157" s="19">
        <v>0</v>
      </c>
      <c r="L157" s="19">
        <v>0</v>
      </c>
      <c r="M157" s="10" t="s">
        <v>107755</v>
      </c>
      <c r="N157" s="10" t="s">
        <v>34938</v>
      </c>
      <c r="O157" s="10" t="s">
        <v>107842</v>
      </c>
      <c r="P157" s="19">
        <v>3323434</v>
      </c>
      <c r="Q157" s="43" t="s">
        <v>107993</v>
      </c>
    </row>
    <row r="158" spans="1:18" ht="86.25" customHeight="1" x14ac:dyDescent="0.2">
      <c r="A158" s="59">
        <v>80111617</v>
      </c>
      <c r="B158" s="60" t="s">
        <v>107994</v>
      </c>
      <c r="C158" s="42">
        <v>1</v>
      </c>
      <c r="D158" s="42">
        <v>1</v>
      </c>
      <c r="E158" s="19">
        <v>12</v>
      </c>
      <c r="F158" s="19">
        <v>1</v>
      </c>
      <c r="G158" s="31" t="s">
        <v>107995</v>
      </c>
      <c r="H158" s="19">
        <v>1</v>
      </c>
      <c r="I158" s="61">
        <v>84000000</v>
      </c>
      <c r="J158" s="61">
        <v>84000000</v>
      </c>
      <c r="K158" s="19">
        <v>0</v>
      </c>
      <c r="L158" s="19">
        <v>0</v>
      </c>
      <c r="M158" s="10" t="s">
        <v>107755</v>
      </c>
      <c r="N158" s="10" t="s">
        <v>34938</v>
      </c>
      <c r="O158" s="10" t="s">
        <v>107831</v>
      </c>
      <c r="P158" s="19">
        <v>3323434</v>
      </c>
      <c r="Q158" s="43" t="s">
        <v>107996</v>
      </c>
    </row>
    <row r="159" spans="1:18" ht="89.25" x14ac:dyDescent="0.2">
      <c r="A159" s="59">
        <v>80101505</v>
      </c>
      <c r="B159" s="60" t="s">
        <v>107997</v>
      </c>
      <c r="C159" s="42">
        <v>1</v>
      </c>
      <c r="D159" s="42">
        <v>1</v>
      </c>
      <c r="E159" s="19">
        <v>12</v>
      </c>
      <c r="F159" s="19">
        <v>1</v>
      </c>
      <c r="G159" s="31" t="s">
        <v>107995</v>
      </c>
      <c r="H159" s="19">
        <v>1</v>
      </c>
      <c r="I159" s="61">
        <v>96000000</v>
      </c>
      <c r="J159" s="61">
        <v>96000000</v>
      </c>
      <c r="K159" s="19">
        <v>0</v>
      </c>
      <c r="L159" s="19">
        <v>0</v>
      </c>
      <c r="M159" s="10" t="s">
        <v>107755</v>
      </c>
      <c r="N159" s="10" t="s">
        <v>34938</v>
      </c>
      <c r="O159" s="10" t="s">
        <v>107831</v>
      </c>
      <c r="P159" s="19">
        <v>3323434</v>
      </c>
      <c r="Q159" s="43" t="s">
        <v>107996</v>
      </c>
    </row>
    <row r="160" spans="1:18" ht="89.25" x14ac:dyDescent="0.2">
      <c r="A160" s="59" t="s">
        <v>107998</v>
      </c>
      <c r="B160" s="60" t="s">
        <v>107999</v>
      </c>
      <c r="C160" s="42">
        <v>1</v>
      </c>
      <c r="D160" s="42">
        <v>1</v>
      </c>
      <c r="E160" s="19">
        <v>12</v>
      </c>
      <c r="F160" s="19">
        <v>1</v>
      </c>
      <c r="G160" s="31" t="s">
        <v>107995</v>
      </c>
      <c r="H160" s="19">
        <v>1</v>
      </c>
      <c r="I160" s="61">
        <v>102000000</v>
      </c>
      <c r="J160" s="61">
        <v>102000000</v>
      </c>
      <c r="K160" s="19">
        <v>0</v>
      </c>
      <c r="L160" s="19">
        <v>0</v>
      </c>
      <c r="M160" s="10" t="s">
        <v>107755</v>
      </c>
      <c r="N160" s="10" t="s">
        <v>34938</v>
      </c>
      <c r="O160" s="10" t="s">
        <v>107831</v>
      </c>
      <c r="P160" s="19">
        <v>3323434</v>
      </c>
      <c r="Q160" s="43" t="s">
        <v>107996</v>
      </c>
    </row>
    <row r="161" spans="1:18" ht="89.25" x14ac:dyDescent="0.2">
      <c r="A161" s="59">
        <v>80161500</v>
      </c>
      <c r="B161" s="60" t="s">
        <v>108000</v>
      </c>
      <c r="C161" s="42">
        <v>1</v>
      </c>
      <c r="D161" s="42">
        <v>1</v>
      </c>
      <c r="E161" s="19">
        <v>12</v>
      </c>
      <c r="F161" s="19">
        <v>1</v>
      </c>
      <c r="G161" s="31" t="s">
        <v>107995</v>
      </c>
      <c r="H161" s="19">
        <v>1</v>
      </c>
      <c r="I161" s="61">
        <v>72000000</v>
      </c>
      <c r="J161" s="61">
        <v>72000000</v>
      </c>
      <c r="K161" s="19">
        <v>0</v>
      </c>
      <c r="L161" s="19">
        <v>0</v>
      </c>
      <c r="M161" s="10" t="s">
        <v>107755</v>
      </c>
      <c r="N161" s="10" t="s">
        <v>34938</v>
      </c>
      <c r="O161" s="10" t="s">
        <v>107831</v>
      </c>
      <c r="P161" s="19">
        <v>3323434</v>
      </c>
      <c r="Q161" s="43" t="s">
        <v>107996</v>
      </c>
    </row>
    <row r="162" spans="1:18" ht="114.75" x14ac:dyDescent="0.2">
      <c r="A162" s="59">
        <v>80161504</v>
      </c>
      <c r="B162" s="60" t="s">
        <v>108001</v>
      </c>
      <c r="C162" s="42">
        <v>1</v>
      </c>
      <c r="D162" s="42">
        <v>1</v>
      </c>
      <c r="E162" s="19">
        <v>12</v>
      </c>
      <c r="F162" s="19">
        <v>1</v>
      </c>
      <c r="G162" s="31" t="s">
        <v>107995</v>
      </c>
      <c r="H162" s="19">
        <v>1</v>
      </c>
      <c r="I162" s="61">
        <v>36000000</v>
      </c>
      <c r="J162" s="61">
        <v>36000000</v>
      </c>
      <c r="K162" s="19">
        <v>0</v>
      </c>
      <c r="L162" s="19">
        <v>0</v>
      </c>
      <c r="M162" s="10" t="s">
        <v>107755</v>
      </c>
      <c r="N162" s="10" t="s">
        <v>34938</v>
      </c>
      <c r="O162" s="10" t="s">
        <v>107831</v>
      </c>
      <c r="P162" s="19">
        <v>3323434</v>
      </c>
      <c r="Q162" s="43" t="s">
        <v>107996</v>
      </c>
      <c r="R162" s="68"/>
    </row>
    <row r="163" spans="1:18" ht="89.25" x14ac:dyDescent="0.2">
      <c r="A163" s="59">
        <v>80121703</v>
      </c>
      <c r="B163" s="60" t="s">
        <v>108002</v>
      </c>
      <c r="C163" s="42">
        <v>1</v>
      </c>
      <c r="D163" s="42">
        <v>1</v>
      </c>
      <c r="E163" s="19">
        <v>12</v>
      </c>
      <c r="F163" s="19">
        <v>1</v>
      </c>
      <c r="G163" s="31" t="s">
        <v>107995</v>
      </c>
      <c r="H163" s="19">
        <v>1</v>
      </c>
      <c r="I163" s="61">
        <v>28800000</v>
      </c>
      <c r="J163" s="61">
        <v>28800000</v>
      </c>
      <c r="K163" s="19">
        <v>0</v>
      </c>
      <c r="L163" s="19">
        <v>0</v>
      </c>
      <c r="M163" s="10" t="s">
        <v>107755</v>
      </c>
      <c r="N163" s="10" t="s">
        <v>34938</v>
      </c>
      <c r="O163" s="10" t="s">
        <v>107831</v>
      </c>
      <c r="P163" s="19" t="s">
        <v>107985</v>
      </c>
      <c r="Q163" s="43" t="s">
        <v>107996</v>
      </c>
    </row>
    <row r="164" spans="1:18" ht="89.25" x14ac:dyDescent="0.2">
      <c r="A164" s="59">
        <v>80121703</v>
      </c>
      <c r="B164" s="60" t="s">
        <v>108003</v>
      </c>
      <c r="C164" s="42">
        <v>1</v>
      </c>
      <c r="D164" s="42">
        <v>1</v>
      </c>
      <c r="E164" s="19">
        <v>12</v>
      </c>
      <c r="F164" s="19">
        <v>1</v>
      </c>
      <c r="G164" s="31" t="s">
        <v>107995</v>
      </c>
      <c r="H164" s="19">
        <v>1</v>
      </c>
      <c r="I164" s="61">
        <v>168000000</v>
      </c>
      <c r="J164" s="61">
        <v>168000000</v>
      </c>
      <c r="K164" s="19">
        <v>0</v>
      </c>
      <c r="L164" s="19">
        <v>0</v>
      </c>
      <c r="M164" s="10" t="s">
        <v>107755</v>
      </c>
      <c r="N164" s="10" t="s">
        <v>34938</v>
      </c>
      <c r="O164" s="10" t="s">
        <v>107831</v>
      </c>
      <c r="P164" s="19">
        <v>3323434</v>
      </c>
      <c r="Q164" s="43" t="s">
        <v>107996</v>
      </c>
    </row>
    <row r="165" spans="1:18" ht="89.25" x14ac:dyDescent="0.2">
      <c r="A165" s="59">
        <v>80121703</v>
      </c>
      <c r="B165" s="60" t="s">
        <v>108004</v>
      </c>
      <c r="C165" s="42">
        <v>1</v>
      </c>
      <c r="D165" s="42">
        <v>1</v>
      </c>
      <c r="E165" s="19">
        <v>12</v>
      </c>
      <c r="F165" s="19">
        <v>1</v>
      </c>
      <c r="G165" s="31" t="s">
        <v>107995</v>
      </c>
      <c r="H165" s="19">
        <v>1</v>
      </c>
      <c r="I165" s="61">
        <v>51166212</v>
      </c>
      <c r="J165" s="61">
        <v>51166212</v>
      </c>
      <c r="K165" s="19">
        <v>0</v>
      </c>
      <c r="L165" s="19">
        <v>0</v>
      </c>
      <c r="M165" s="10" t="s">
        <v>107755</v>
      </c>
      <c r="N165" s="10" t="s">
        <v>34938</v>
      </c>
      <c r="O165" s="10" t="s">
        <v>107831</v>
      </c>
      <c r="P165" s="19">
        <v>3323434</v>
      </c>
      <c r="Q165" s="43" t="s">
        <v>107996</v>
      </c>
    </row>
    <row r="166" spans="1:18" ht="102" x14ac:dyDescent="0.2">
      <c r="A166" s="59">
        <v>80161504</v>
      </c>
      <c r="B166" s="60" t="s">
        <v>108005</v>
      </c>
      <c r="C166" s="42">
        <v>1</v>
      </c>
      <c r="D166" s="42">
        <v>1</v>
      </c>
      <c r="E166" s="19">
        <v>12</v>
      </c>
      <c r="F166" s="19">
        <v>1</v>
      </c>
      <c r="G166" s="31" t="s">
        <v>107995</v>
      </c>
      <c r="H166" s="19">
        <v>1</v>
      </c>
      <c r="I166" s="61">
        <v>30000000</v>
      </c>
      <c r="J166" s="61">
        <v>30000000</v>
      </c>
      <c r="K166" s="19">
        <v>0</v>
      </c>
      <c r="L166" s="19">
        <v>0</v>
      </c>
      <c r="M166" s="10" t="s">
        <v>107755</v>
      </c>
      <c r="N166" s="10" t="s">
        <v>34938</v>
      </c>
      <c r="O166" s="10" t="s">
        <v>107831</v>
      </c>
      <c r="P166" s="19">
        <v>3323434</v>
      </c>
      <c r="Q166" s="43" t="s">
        <v>107996</v>
      </c>
    </row>
    <row r="167" spans="1:18" ht="89.25" x14ac:dyDescent="0.2">
      <c r="A167" s="59">
        <v>80161504</v>
      </c>
      <c r="B167" s="60" t="s">
        <v>108006</v>
      </c>
      <c r="C167" s="42">
        <v>1</v>
      </c>
      <c r="D167" s="42">
        <v>1</v>
      </c>
      <c r="E167" s="19">
        <v>12</v>
      </c>
      <c r="F167" s="19">
        <v>1</v>
      </c>
      <c r="G167" s="31" t="s">
        <v>107995</v>
      </c>
      <c r="H167" s="19">
        <v>1</v>
      </c>
      <c r="I167" s="61">
        <v>74400000</v>
      </c>
      <c r="J167" s="61">
        <v>74400000</v>
      </c>
      <c r="K167" s="19">
        <v>0</v>
      </c>
      <c r="L167" s="19">
        <v>0</v>
      </c>
      <c r="M167" s="10" t="s">
        <v>107755</v>
      </c>
      <c r="N167" s="10" t="s">
        <v>34938</v>
      </c>
      <c r="O167" s="10" t="s">
        <v>107831</v>
      </c>
      <c r="P167" s="19">
        <v>3323434</v>
      </c>
      <c r="Q167" s="43" t="s">
        <v>107996</v>
      </c>
    </row>
    <row r="168" spans="1:18" ht="76.5" x14ac:dyDescent="0.2">
      <c r="A168" s="59">
        <v>80161500</v>
      </c>
      <c r="B168" s="60" t="s">
        <v>108007</v>
      </c>
      <c r="C168" s="42">
        <v>1</v>
      </c>
      <c r="D168" s="42">
        <v>1</v>
      </c>
      <c r="E168" s="19">
        <v>12</v>
      </c>
      <c r="F168" s="19">
        <v>1</v>
      </c>
      <c r="G168" s="31" t="s">
        <v>107995</v>
      </c>
      <c r="H168" s="19">
        <v>1</v>
      </c>
      <c r="I168" s="61">
        <v>18000000</v>
      </c>
      <c r="J168" s="61">
        <v>18000000</v>
      </c>
      <c r="K168" s="19">
        <v>0</v>
      </c>
      <c r="L168" s="19">
        <v>0</v>
      </c>
      <c r="M168" s="10" t="s">
        <v>107755</v>
      </c>
      <c r="N168" s="10" t="s">
        <v>34938</v>
      </c>
      <c r="O168" s="10" t="s">
        <v>107831</v>
      </c>
      <c r="P168" s="19">
        <v>3323434</v>
      </c>
      <c r="Q168" s="43" t="s">
        <v>107996</v>
      </c>
    </row>
    <row r="169" spans="1:18" ht="45" x14ac:dyDescent="0.2">
      <c r="A169" s="59">
        <v>81112100</v>
      </c>
      <c r="B169" s="60" t="s">
        <v>107802</v>
      </c>
      <c r="C169" s="42">
        <v>9</v>
      </c>
      <c r="D169" s="42">
        <v>10</v>
      </c>
      <c r="E169" s="19">
        <v>25</v>
      </c>
      <c r="F169" s="19">
        <v>1</v>
      </c>
      <c r="G169" s="31" t="s">
        <v>23352</v>
      </c>
      <c r="H169" s="19">
        <v>1</v>
      </c>
      <c r="I169" s="61">
        <v>1292936948</v>
      </c>
      <c r="J169" s="61">
        <v>47957000</v>
      </c>
      <c r="K169" s="19">
        <v>1</v>
      </c>
      <c r="L169" s="19">
        <v>1</v>
      </c>
      <c r="M169" s="10" t="s">
        <v>107755</v>
      </c>
      <c r="N169" s="10" t="s">
        <v>34938</v>
      </c>
      <c r="O169" s="10" t="s">
        <v>107780</v>
      </c>
      <c r="P169" s="19">
        <v>3323434</v>
      </c>
      <c r="Q169" s="43" t="s">
        <v>107950</v>
      </c>
      <c r="R169" s="72"/>
    </row>
    <row r="170" spans="1:18" ht="45" x14ac:dyDescent="0.2">
      <c r="A170" s="59" t="s">
        <v>108010</v>
      </c>
      <c r="B170" s="60" t="s">
        <v>108011</v>
      </c>
      <c r="C170" s="42">
        <v>3</v>
      </c>
      <c r="D170" s="42">
        <v>3</v>
      </c>
      <c r="E170" s="19">
        <v>9</v>
      </c>
      <c r="F170" s="19">
        <v>1</v>
      </c>
      <c r="G170" s="31" t="s">
        <v>94167</v>
      </c>
      <c r="H170" s="19">
        <v>1</v>
      </c>
      <c r="I170" s="61">
        <v>33000000</v>
      </c>
      <c r="J170" s="61">
        <v>33000000</v>
      </c>
      <c r="K170" s="19">
        <v>0</v>
      </c>
      <c r="L170" s="19">
        <v>0</v>
      </c>
      <c r="M170" s="10" t="s">
        <v>107755</v>
      </c>
      <c r="N170" s="10" t="s">
        <v>34938</v>
      </c>
      <c r="O170" s="10" t="s">
        <v>107853</v>
      </c>
      <c r="P170" s="19">
        <v>3323434</v>
      </c>
      <c r="Q170" s="43" t="s">
        <v>108012</v>
      </c>
      <c r="R170" s="78"/>
    </row>
    <row r="171" spans="1:18" ht="45" x14ac:dyDescent="0.2">
      <c r="A171" s="59" t="s">
        <v>108013</v>
      </c>
      <c r="B171" s="60" t="s">
        <v>108014</v>
      </c>
      <c r="C171" s="42">
        <v>3</v>
      </c>
      <c r="D171" s="42">
        <v>3</v>
      </c>
      <c r="E171" s="19">
        <v>9</v>
      </c>
      <c r="F171" s="19">
        <v>1</v>
      </c>
      <c r="G171" s="31" t="s">
        <v>46359</v>
      </c>
      <c r="H171" s="19">
        <v>1</v>
      </c>
      <c r="I171" s="61">
        <v>400000000</v>
      </c>
      <c r="J171" s="61">
        <v>400000000</v>
      </c>
      <c r="K171" s="19">
        <v>0</v>
      </c>
      <c r="L171" s="19">
        <v>0</v>
      </c>
      <c r="M171" s="10" t="s">
        <v>107755</v>
      </c>
      <c r="N171" s="10" t="s">
        <v>34938</v>
      </c>
      <c r="O171" s="10" t="s">
        <v>107853</v>
      </c>
      <c r="P171" s="19">
        <v>3323434</v>
      </c>
      <c r="Q171" s="43" t="s">
        <v>108012</v>
      </c>
      <c r="R171" s="78"/>
    </row>
    <row r="172" spans="1:18" ht="51" x14ac:dyDescent="0.2">
      <c r="A172" s="59" t="s">
        <v>108015</v>
      </c>
      <c r="B172" s="60" t="s">
        <v>108016</v>
      </c>
      <c r="C172" s="42">
        <v>3</v>
      </c>
      <c r="D172" s="42">
        <v>3</v>
      </c>
      <c r="E172" s="19">
        <v>9</v>
      </c>
      <c r="F172" s="19">
        <v>1</v>
      </c>
      <c r="G172" s="31" t="s">
        <v>94167</v>
      </c>
      <c r="H172" s="19">
        <v>1</v>
      </c>
      <c r="I172" s="61">
        <v>60000000</v>
      </c>
      <c r="J172" s="61">
        <v>60000000</v>
      </c>
      <c r="K172" s="19">
        <v>0</v>
      </c>
      <c r="L172" s="19">
        <v>0</v>
      </c>
      <c r="M172" s="10" t="s">
        <v>107755</v>
      </c>
      <c r="N172" s="10" t="s">
        <v>34938</v>
      </c>
      <c r="O172" s="10" t="s">
        <v>107853</v>
      </c>
      <c r="P172" s="19">
        <v>3323434</v>
      </c>
      <c r="Q172" s="43" t="s">
        <v>108012</v>
      </c>
      <c r="R172" s="78"/>
    </row>
    <row r="173" spans="1:18" ht="112.5" x14ac:dyDescent="0.2">
      <c r="A173" s="9" t="s">
        <v>107781</v>
      </c>
      <c r="B173" s="10" t="s">
        <v>108017</v>
      </c>
      <c r="C173" s="78">
        <v>1</v>
      </c>
      <c r="D173" s="78">
        <v>1</v>
      </c>
      <c r="E173" s="12">
        <v>2</v>
      </c>
      <c r="F173" s="78">
        <v>1</v>
      </c>
      <c r="G173" s="78" t="s">
        <v>101177</v>
      </c>
      <c r="H173" s="78">
        <v>1</v>
      </c>
      <c r="I173" s="79">
        <v>10000000</v>
      </c>
      <c r="J173" s="79">
        <v>10000000</v>
      </c>
      <c r="K173" s="78">
        <v>0</v>
      </c>
      <c r="L173" s="78">
        <v>0</v>
      </c>
      <c r="M173" s="10" t="s">
        <v>107755</v>
      </c>
      <c r="N173" s="78" t="s">
        <v>34938</v>
      </c>
      <c r="O173" s="10" t="s">
        <v>107763</v>
      </c>
      <c r="P173" s="78">
        <v>3323434</v>
      </c>
      <c r="Q173" s="14" t="s">
        <v>107953</v>
      </c>
      <c r="R173" s="78"/>
    </row>
    <row r="174" spans="1:18" ht="67.5" x14ac:dyDescent="0.2">
      <c r="A174" s="9" t="s">
        <v>108018</v>
      </c>
      <c r="B174" s="10" t="s">
        <v>108019</v>
      </c>
      <c r="C174" s="19">
        <v>4</v>
      </c>
      <c r="D174" s="19">
        <v>4</v>
      </c>
      <c r="E174" s="76">
        <v>8</v>
      </c>
      <c r="F174" s="19">
        <v>1</v>
      </c>
      <c r="G174" s="80" t="s">
        <v>46359</v>
      </c>
      <c r="H174" s="19">
        <v>1</v>
      </c>
      <c r="I174" s="81">
        <v>396000000</v>
      </c>
      <c r="J174" s="81">
        <v>396000000</v>
      </c>
      <c r="K174" s="19">
        <v>0</v>
      </c>
      <c r="L174" s="19">
        <v>0</v>
      </c>
      <c r="M174" s="10" t="s">
        <v>107755</v>
      </c>
      <c r="N174" s="80" t="s">
        <v>23323</v>
      </c>
      <c r="O174" s="10" t="s">
        <v>107756</v>
      </c>
      <c r="P174" s="19">
        <v>3323434</v>
      </c>
      <c r="Q174" s="14" t="s">
        <v>107953</v>
      </c>
      <c r="R174" s="80"/>
    </row>
    <row r="175" spans="1:18" ht="45" x14ac:dyDescent="0.2">
      <c r="A175" s="9">
        <v>78181500</v>
      </c>
      <c r="B175" s="66" t="s">
        <v>108020</v>
      </c>
      <c r="C175" s="80">
        <v>4</v>
      </c>
      <c r="D175" s="80">
        <v>4</v>
      </c>
      <c r="E175" s="80">
        <v>8</v>
      </c>
      <c r="F175" s="80">
        <v>1</v>
      </c>
      <c r="G175" s="80" t="s">
        <v>94167</v>
      </c>
      <c r="H175" s="80">
        <v>1</v>
      </c>
      <c r="I175" s="81">
        <v>6000000</v>
      </c>
      <c r="J175" s="81">
        <v>6000000</v>
      </c>
      <c r="K175" s="80">
        <v>0</v>
      </c>
      <c r="L175" s="80">
        <v>0</v>
      </c>
      <c r="M175" s="10" t="s">
        <v>107755</v>
      </c>
      <c r="N175" s="80" t="s">
        <v>34938</v>
      </c>
      <c r="O175" s="10" t="s">
        <v>108021</v>
      </c>
      <c r="P175" s="80">
        <v>3323434</v>
      </c>
      <c r="Q175" s="14" t="s">
        <v>107953</v>
      </c>
      <c r="R175" s="80"/>
    </row>
  </sheetData>
  <autoFilter ref="A4:S174"/>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4" r:id="rId14" display="abonilla@minvivienda.gov.co"/>
    <hyperlink ref="Q82:Q85" r:id="rId15" display="oaragon@minvienda.gov.co"/>
    <hyperlink ref="Q43" r:id="rId16"/>
    <hyperlink ref="Q67:Q69" r:id="rId17" display="abonilla@minvivienda.gov.co"/>
    <hyperlink ref="Q51" r:id="rId18"/>
    <hyperlink ref="Q145" r:id="rId19"/>
    <hyperlink ref="Q146" r:id="rId20"/>
    <hyperlink ref="Q147" r:id="rId21"/>
    <hyperlink ref="Q148" r:id="rId22"/>
    <hyperlink ref="Q149" r:id="rId23"/>
    <hyperlink ref="Q52" r:id="rId24"/>
    <hyperlink ref="Q53" r:id="rId25"/>
    <hyperlink ref="Q54:Q57" r:id="rId26" display="lquintero@minvivienda.gov.co"/>
    <hyperlink ref="Q150" r:id="rId27"/>
    <hyperlink ref="Q155" r:id="rId28"/>
    <hyperlink ref="Q154" r:id="rId29"/>
    <hyperlink ref="Q153" r:id="rId30"/>
    <hyperlink ref="Q152" r:id="rId31"/>
    <hyperlink ref="Q156" r:id="rId32"/>
    <hyperlink ref="Q157" r:id="rId33"/>
    <hyperlink ref="Q158" r:id="rId34"/>
    <hyperlink ref="Q159" r:id="rId35"/>
    <hyperlink ref="Q160" r:id="rId36"/>
    <hyperlink ref="Q161" r:id="rId37"/>
    <hyperlink ref="Q162" r:id="rId38"/>
    <hyperlink ref="Q163" r:id="rId39"/>
    <hyperlink ref="Q164" r:id="rId40"/>
    <hyperlink ref="Q165" r:id="rId41"/>
    <hyperlink ref="Q166" r:id="rId42"/>
    <hyperlink ref="Q167" r:id="rId43"/>
    <hyperlink ref="Q168"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39" r:id="rId52" display="abonilla@minvivienda.gov.co"/>
    <hyperlink ref="Q141" r:id="rId53" display="abonilla@minvivienda.gov.co"/>
    <hyperlink ref="Q144" r:id="rId54" display="abonilla@minvivienda.gov.co"/>
    <hyperlink ref="Q49" r:id="rId55"/>
    <hyperlink ref="Q169" r:id="rId56"/>
    <hyperlink ref="Q171" r:id="rId57"/>
    <hyperlink ref="Q170" r:id="rId58"/>
    <hyperlink ref="Q172" r:id="rId59"/>
  </hyperlinks>
  <printOptions horizontalCentered="1"/>
  <pageMargins left="0" right="0" top="0" bottom="0" header="0.51181102362204722" footer="0.51181102362204722"/>
  <pageSetup paperSize="14" scale="60" orientation="landscape" horizontalDpi="300" verticalDpi="300" r:id="rId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F1" workbookViewId="0">
      <selection activeCell="H7" sqref="H7"/>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echa xmlns="c6f3c305-210c-4260-ae20-2be9643f89eb">2018-03-31T05:00:00+00:00</Fecha>
    <Entidad xmlns="c6f3c305-210c-4260-ae20-2be9643f89eb">Ministerio de Vivienda, Ciudad y Territorio</Entidad>
    <A_x00f1_o xmlns="c6f3c305-210c-4260-ae20-2be9643f89eb">2018</A_x00f1_o>
  </documentManagement>
</p:properties>
</file>

<file path=customXml/itemProps1.xml><?xml version="1.0" encoding="utf-8"?>
<ds:datastoreItem xmlns:ds="http://schemas.openxmlformats.org/officeDocument/2006/customXml" ds:itemID="{732967BB-F57C-4995-A552-DF508656B274}"/>
</file>

<file path=customXml/itemProps2.xml><?xml version="1.0" encoding="utf-8"?>
<ds:datastoreItem xmlns:ds="http://schemas.openxmlformats.org/officeDocument/2006/customXml" ds:itemID="{4DBEE1FF-1139-4711-8A39-452FC8ED7CDA}">
  <ds:schemaRefs>
    <ds:schemaRef ds:uri="http://schemas.microsoft.com/sharepoint/events"/>
  </ds:schemaRefs>
</ds:datastoreItem>
</file>

<file path=customXml/itemProps3.xml><?xml version="1.0" encoding="utf-8"?>
<ds:datastoreItem xmlns:ds="http://schemas.openxmlformats.org/officeDocument/2006/customXml" ds:itemID="{44A4FBAA-ED82-49AC-B47A-E2517B95FBDB}"/>
</file>

<file path=customXml/itemProps4.xml><?xml version="1.0" encoding="utf-8"?>
<ds:datastoreItem xmlns:ds="http://schemas.openxmlformats.org/officeDocument/2006/customXml" ds:itemID="{E15B45A7-F900-414C-A174-684EFE8FF5C1}"/>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PAA 31-03-2018</dc:title>
  <dc:creator>Jorge Augusto Sosa Avila</dc:creator>
  <cp:lastModifiedBy>Jorge Augusto Sosa Avila</cp:lastModifiedBy>
  <cp:lastPrinted>2018-01-03T16:15:02Z</cp:lastPrinted>
  <dcterms:created xsi:type="dcterms:W3CDTF">2016-03-08T21:39:45Z</dcterms:created>
  <dcterms:modified xsi:type="dcterms:W3CDTF">2018-03-27T17:59:29Z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